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55" windowHeight="7560" activeTab="4"/>
  </bookViews>
  <sheets>
    <sheet name="หน้าปก" sheetId="12" r:id="rId1"/>
    <sheet name="ทรัพยากรบุคค" sheetId="14" r:id="rId2"/>
    <sheet name="การเงิน" sheetId="7" r:id="rId3"/>
    <sheet name="กฎหมาย" sheetId="11" r:id="rId4"/>
    <sheet name="คุณภาพ" sheetId="10" r:id="rId5"/>
    <sheet name="แผน ข้อมูล" sheetId="9" r:id="rId6"/>
    <sheet name="Sheet1 (2)" sheetId="13" r:id="rId7"/>
    <sheet name="Sheet1" sheetId="3" r:id="rId8"/>
  </sheets>
  <externalReferences>
    <externalReference r:id="rId9"/>
    <externalReference r:id="rId10"/>
    <externalReference r:id="rId11"/>
  </externalReferences>
  <definedNames>
    <definedName name="__xlnm.Print_Titles_1">การเงิน!$6:$7</definedName>
    <definedName name="_GoBack" localSheetId="3">กฎหมาย!#REF!</definedName>
    <definedName name="_GoBack" localSheetId="4">คุณภาพ!#REF!</definedName>
    <definedName name="_GoBack" localSheetId="1">ทรัพยากรบุคค!#REF!</definedName>
    <definedName name="_GoBack" localSheetId="5">'แผน ข้อมูล'!#REF!</definedName>
    <definedName name="_GoBack_1" localSheetId="3">[1]การเงิน!#REF!</definedName>
    <definedName name="_GoBack_1" localSheetId="4">[2]การเงิน!#REF!</definedName>
    <definedName name="_GoBack_1" localSheetId="1">[3]การเงิน!#REF!</definedName>
    <definedName name="_GoBack_1">การเงิน!#REF!</definedName>
    <definedName name="_xlnm.Print_Area" localSheetId="2">การเงิน!$A$1:$X$44</definedName>
    <definedName name="_xlnm.Print_Area" localSheetId="5">'แผน ข้อมูล'!$A$1:$X$40</definedName>
    <definedName name="_xlnm.Print_Titles" localSheetId="3">กฎหมาย!$6:$7</definedName>
    <definedName name="_xlnm.Print_Titles" localSheetId="2">การเงิน!$6:$7</definedName>
    <definedName name="_xlnm.Print_Titles" localSheetId="4">คุณภาพ!$6:$7</definedName>
    <definedName name="_xlnm.Print_Titles" localSheetId="1">ทรัพยากรบุคค!$6:$7</definedName>
    <definedName name="_xlnm.Print_Titles" localSheetId="5">'แผน ข้อมูล'!$6:$7</definedName>
  </definedNames>
  <calcPr calcId="145621"/>
</workbook>
</file>

<file path=xl/calcChain.xml><?xml version="1.0" encoding="utf-8"?>
<calcChain xmlns="http://schemas.openxmlformats.org/spreadsheetml/2006/main">
  <c r="B34" i="3" l="1"/>
  <c r="C12" i="3" l="1"/>
  <c r="B12" i="3"/>
  <c r="C49" i="3" l="1"/>
  <c r="C46" i="3"/>
  <c r="B46" i="3"/>
  <c r="C34" i="3"/>
  <c r="B49" i="3" l="1"/>
</calcChain>
</file>

<file path=xl/sharedStrings.xml><?xml version="1.0" encoding="utf-8"?>
<sst xmlns="http://schemas.openxmlformats.org/spreadsheetml/2006/main" count="810" uniqueCount="381">
  <si>
    <t>แผนยุทธศาสตร์การพัฒนาสาธารณสุข จ.พิจิตร 4 ปี (พ.ศ. 2559-2562)</t>
  </si>
  <si>
    <t>ตัวชี้วัด</t>
  </si>
  <si>
    <t>ข้อมูลย้อนหลัง 4 ปี</t>
  </si>
  <si>
    <t>มาตรการ</t>
  </si>
  <si>
    <t>จังหวัด</t>
  </si>
  <si>
    <t>เมือง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</si>
  <si>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</si>
  <si>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</si>
  <si>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</si>
  <si>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</si>
  <si>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</si>
  <si>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</si>
  <si>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</si>
  <si>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</si>
  <si>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ดงเจริญ</t>
  </si>
  <si>
    <t>บึงนาราง</t>
  </si>
  <si>
    <t>วชิรบารมี</t>
  </si>
  <si>
    <t>กิจกรรมหลัก</t>
  </si>
  <si>
    <t>จ</t>
  </si>
  <si>
    <t>อ</t>
  </si>
  <si>
    <t>ต</t>
  </si>
  <si>
    <t>หน่วยดำเนินการ</t>
  </si>
  <si>
    <t>ค่าเป้าหมาย ปี 2559 (KPI /PI)</t>
  </si>
  <si>
    <t>(อัตรากำลังที่เหมาะสม)  (ปรับยอด และวางระบบ)</t>
  </si>
  <si>
    <t xml:space="preserve"> @การกำหนดสมรรถนะ                     </t>
  </si>
  <si>
    <t xml:space="preserve">         -สมรรถนะหลัก </t>
  </si>
  <si>
    <t>P</t>
  </si>
  <si>
    <t xml:space="preserve">        - อัตลักษณ์ของหน่วยงาน  </t>
  </si>
  <si>
    <t xml:space="preserve"> - การนำเทคโนโลยีมาใช้อย่างเหมาะสม        </t>
  </si>
  <si>
    <t>(ข้อมูล/สารสนเทศถูกต้อง ทันสมัย)</t>
  </si>
  <si>
    <t xml:space="preserve"> - ฐานข้อมูลบุคลากร</t>
  </si>
  <si>
    <t xml:space="preserve"> - พบส. / Service Plan คิดกรอบอัตรากำลัง</t>
  </si>
  <si>
    <t xml:space="preserve"> - แต่งตั้ง Core ตำบล อำเภอ จังหวัด เป็นผู้กลั่นกรอง</t>
  </si>
  <si>
    <t xml:space="preserve"> - มี Charger เป็นระยะๆ </t>
  </si>
  <si>
    <t xml:space="preserve"> - แนวทางจริยธรรม การปฏิบัติ อบรม </t>
  </si>
  <si>
    <t>พัฒนาด้านจิตใจ CSR SHA การดำเนินชีวิตตาม</t>
  </si>
  <si>
    <t>แนวทางเศรษฐกิจพอเพียงฯ</t>
  </si>
  <si>
    <t>(เกณฑ์ชัดเจน/เป็นรูปธรรม เป็นแนวทางเดียวกัน
 ประกาศต้นปี)</t>
  </si>
  <si>
    <t>KPI ร้อยละของหน่วยงานมีการบริหาร</t>
  </si>
  <si>
    <t>ทรัพยากรบุคคลที่มีประสิทธิภาพ</t>
  </si>
  <si>
    <t>และประสิทธิผล</t>
  </si>
  <si>
    <t>ข้อมูลย้อนหลัง 3 ปี</t>
  </si>
  <si>
    <t xml:space="preserve">  -พัฒนาความรู้ความสามารถทัศนคติ </t>
  </si>
  <si>
    <t xml:space="preserve">  -สร้างขวัญกำลังใจ, Career path,</t>
  </si>
  <si>
    <t>ความผูกพันในองค์กร</t>
  </si>
  <si>
    <t xml:space="preserve">  -จัดทำแผนอัตรากำลังให้สอดคล้องกับแผน </t>
  </si>
  <si>
    <t>Service Plan โดยการมีส่วนร่วมจาก</t>
  </si>
  <si>
    <t>สหสาขาวิชาชีพ (พบส.)</t>
  </si>
  <si>
    <t>จัดกิจกรรม  /อบรม /วิทยากรบรรยาย</t>
  </si>
  <si>
    <t>เป้าประสงค์ที่ …3.. : ...หน่วยงานมีการบริหารทรัพยากรบุคคลที่มีประสิทธิภาพ ………………………………………………………</t>
  </si>
  <si>
    <r>
      <t xml:space="preserve">จัดระบบบริหารผลงาน และวิธีการประเมินผลงานซึ่งเชื่อมโยงผลคะแนน </t>
    </r>
    <r>
      <rPr>
        <sz val="16"/>
        <color rgb="FF0000FF"/>
        <rFont val="TH SarabunPSK"/>
        <family val="2"/>
      </rPr>
      <t>ผลงาน 70/สมรรถนะ 30</t>
    </r>
  </si>
  <si>
    <t>ตัวชี้วัด  (PI)</t>
  </si>
  <si>
    <r>
      <t>แผนงานที่ ..1.. : …</t>
    </r>
    <r>
      <rPr>
        <b/>
        <sz val="16"/>
        <color rgb="FF0000FF"/>
        <rFont val="TH SarabunPSK"/>
        <family val="2"/>
      </rPr>
      <t>ทรัพยากรบุคคล</t>
    </r>
    <r>
      <rPr>
        <b/>
        <sz val="16"/>
        <color rgb="FF000000"/>
        <rFont val="TH SarabunPSK"/>
        <family val="2"/>
      </rPr>
      <t>…………………………………………………………………………………………..…………………………</t>
    </r>
  </si>
  <si>
    <r>
      <t xml:space="preserve">ยุทธศาสตร์ที่ …3….: </t>
    </r>
    <r>
      <rPr>
        <b/>
        <sz val="16"/>
        <color rgb="FF0000FF"/>
        <rFont val="TH SarabunPSK"/>
        <family val="2"/>
      </rPr>
      <t>.การบริหารจัดการอย่างมีธรรมาภิบาล (คุณภาพและคุณธรรม)</t>
    </r>
    <r>
      <rPr>
        <b/>
        <sz val="16"/>
        <color rgb="FF000000"/>
        <rFont val="TH SarabunPSK"/>
        <family val="2"/>
      </rPr>
      <t>........................................................</t>
    </r>
  </si>
  <si>
    <r>
      <t>ผู้รับผิดชอบแผนงาน ......</t>
    </r>
    <r>
      <rPr>
        <b/>
        <sz val="16"/>
        <color rgb="FF0000FF"/>
        <rFont val="TH SarabunPSK"/>
        <family val="2"/>
      </rPr>
      <t>กลุ่มงานทรัพยากรบุคคล</t>
    </r>
    <r>
      <rPr>
        <b/>
        <sz val="16"/>
        <color rgb="FF000000"/>
        <rFont val="TH SarabunPSK"/>
        <family val="2"/>
      </rPr>
      <t>.............................................................................................................</t>
    </r>
  </si>
  <si>
    <t>ตัวชี้วัดยุทธศาสตร์</t>
  </si>
  <si>
    <t>1) หน่วยงานมีแผนอัตรากำลัง</t>
  </si>
  <si>
    <t>บุคลากร</t>
  </si>
  <si>
    <t>2) หน่วยงานมีแผนพัฒนา</t>
  </si>
  <si>
    <t>3) หน่วยงานมีระบบบริหารผลงาน</t>
  </si>
  <si>
    <r>
      <t>เป้าประสงค์ที่ :  หน่วยงานมีการดำเนินงานได้มาตรฐานอย่างมีคุณภาพและคุณธรรม..PMQA, PCA,  HA(คุณภาพและคุณธรรม)....</t>
    </r>
    <r>
      <rPr>
        <b/>
        <sz val="16"/>
        <color rgb="FF000000"/>
        <rFont val="TH SarabunPSK"/>
        <family val="2"/>
      </rPr>
      <t xml:space="preserve">   </t>
    </r>
  </si>
  <si>
    <t>ยุทธศาสตร์ที่ 3   : ธรรมาภิบาล GG (คุณภาพและคุณธรรม) .....</t>
  </si>
  <si>
    <t xml:space="preserve">แผนงานที่ 4   :  ระบบคุณภาพ </t>
  </si>
  <si>
    <t>ผู้รับผิดชอบแผนงาน  :  นางมยุรี  เข็มทอง</t>
  </si>
  <si>
    <t xml:space="preserve"> 1.ทุกหน่วยงานมีการกำหนดนโยบายการพัฒนาองค์กรคุณภาพและคุณธรรม
2.หน่วยงานดำเนินการองค์กรคุณธรรม
3.วางแผนพัฒนาและยกระดับคุณภาพมาตรฐานอย่างต่อเนื่อง
4.ทีมแกนนำคุณภาพติดตาม ประเมินความก้าวหน้าพัฒนาตามมาตรฐานต่อเนื่อง
</t>
  </si>
  <si>
    <t>1.ฟื้นฟูความรู้มาตรฐาน /แบบประเมินตามเกณฑ์ให้คะแนน (รพสต.ละอย่างน้อย 2 คน) 
2.ทุหน่วยงานจัดทำ Service Profile 
3.หน่วยงานประเมินตนเองตามเกณฑ์ และจัดทำ
แผนพัฒนาส่วนขาด
4.ติดตามประเมินโดยทีม PM คุณภาพระดับอำเภอ
/จังหวัด/AI (External Audit) โดยแบ่ง 2ทีม ไขว้โซน ปีละ 1 ครั้ง
5.หน่วยบริการมีการดำเนินงานตามกระบวนการหน่วยงานคุณธรรม (ในระดับ รพสต.)</t>
  </si>
  <si>
    <t xml:space="preserve"> /
/
 </t>
  </si>
  <si>
    <t xml:space="preserve">
/
</t>
  </si>
  <si>
    <t xml:space="preserve">
/
/
/
</t>
  </si>
  <si>
    <t>ระดับ3
ทุกแห่ง</t>
  </si>
  <si>
    <t>ผ่านเกณฑ์ระดับ 3 (ประเมินโดยทีม PM จังหวัด)
3 อำเภอ</t>
  </si>
  <si>
    <t>ผ่านเกณฑ์ระดับ 3 (ทั้ง P1 และ P2)</t>
  </si>
  <si>
    <t xml:space="preserve">ผ่านเกณฑ์ระดับ 3 </t>
  </si>
  <si>
    <t xml:space="preserve">ผ่านเกณฑ์ระดับ 3
/ </t>
  </si>
  <si>
    <t xml:space="preserve">
/
/
/</t>
  </si>
  <si>
    <t xml:space="preserve">/
/
/
/
(CUP)
/ รพ.
</t>
  </si>
  <si>
    <t>1.3 สสจ./สสอ.มีระบบการบริหารจัดการที่ดี (PMQA)</t>
  </si>
  <si>
    <t>1.ฟื้นฟูความรู้มาตรฐาน /การเขีนย Profile /แบบประเมินตามเกณฑ์ให้คะแนน (สสจ./CUP ละอย่างน้อย 2 คน) 
2.สสจ./สสอ.จัดทำ Service Profile 
3.หน่วยงานประเมินตนเองตามเกณฑ์ และจัดทำ
แผนพัฒนาส่วนขาด
4.บูรณาการมาตรฐานเชิงระบบงานของจังหวัดและติดตามประเมินร่วมกัน
5.ติดตามประเมินโดยทีม PM คุณภาพระดับจังหวัด/AI (External Audit) โดยแบ่ง 2ทีม ไขว้โซน ทุกอำเภอปีละ 1 ครั้ง(รวมทุกมาตรฐาน)
6.พัฒนาทีม AI/ทีมตรวจระดับจังหวัด (สสจ./รพ. /สสอ./รพสต.)</t>
  </si>
  <si>
    <t>/
/
/
/
/
/</t>
  </si>
  <si>
    <t xml:space="preserve">
/(CUP)
/(CUP)
</t>
  </si>
  <si>
    <t>ผ่านการประเมินทุกแห่ง</t>
  </si>
  <si>
    <t>ผ่านการ
ประเมิน</t>
  </si>
  <si>
    <t>1.ทุกหน่วยงานมีการกำหนดนโยบายการพัฒนาองค์กรคุณภาพและคุณธรรม มุ่งเน้นลูกค้าผู้รับบริการเป็นศูนย์กลาง
2.หน่วยงานดำเนินการองคืกรคุณธรรม
3.หน่วยงานประเมินความพึงพอใจผู้รับบริการ วิเคราะห์ผล ปัญหาอุปสรรค แนวทางแก้ไขตามประเด็นข้อเสนอแนะ</t>
  </si>
  <si>
    <t xml:space="preserve">1.หน่วยงานประเมินความพึงพอใจผู้รับบริการใน รพสต./ศสม. 2แห่ง
(พึงพอใจต่อสถานบริการ /บริการในชุมชน)
2.จัดเวทีคืนข้อมูลให้หน่วยบริการ (ให้รางวัล)
3.ประเมินความพึงพอใจผู้รับบริการ (ผู้ป่วยนอก /ผู้ป่วยใน) ในโรงพยาบาล  
(โดยแบบประเมินเดียวกันจากจังหวัด)
</t>
  </si>
  <si>
    <t xml:space="preserve">
</t>
  </si>
  <si>
    <t>/(CUP)
/(CUP)
/(รพ.)</t>
  </si>
  <si>
    <t xml:space="preserve">ไม่น้อยกว่า
ร้อยละ 80
</t>
  </si>
  <si>
    <t>ไม่น้อยกว่า
ร้อยละ 80</t>
  </si>
  <si>
    <r>
      <t>เป้าประสงค์ที่</t>
    </r>
    <r>
      <rPr>
        <b/>
        <sz val="16"/>
        <color indexed="8"/>
        <rFont val="TH SarabunPSK"/>
        <family val="2"/>
        <charset val="1"/>
      </rPr>
      <t xml:space="preserve">   1 :มีการบริหารจัดการด้านการเงินการคลัง ที่มีประสิทธิภาพตามหลักธรรมาภิบาล</t>
    </r>
  </si>
  <si>
    <t xml:space="preserve"> </t>
  </si>
  <si>
    <t>ยุทธศาสตร์ที่ 3 :  การบริหารจัดการตามหลักธรรมาภิบาล</t>
  </si>
  <si>
    <t>แผนที่ 2 :  การเงินการคลัง</t>
  </si>
  <si>
    <t>ผู้รับผิดชอบแผนงาน  นางสาวนพเก้า ชื้นตระกูล / นางจรรยา นราธรสวัสดิกุล</t>
  </si>
  <si>
    <t>(Financial Administration Index)</t>
  </si>
  <si>
    <t xml:space="preserve"> จัดให้มีการทำแผนพยากรณ์การเงิน (Planfin)</t>
  </si>
  <si>
    <t xml:space="preserve"> - จัดทำPlanfin </t>
  </si>
  <si>
    <t>/</t>
  </si>
  <si>
    <t>PI1 มีการจัดทำแผนและดำเนินการ</t>
  </si>
  <si>
    <t>ภายใต้การควบคุมประสิทธิภาพ HGR และใช้แผนประมาณ</t>
  </si>
  <si>
    <t xml:space="preserve"> - Mornitoring Planfin ระดับทุกไตรมาส</t>
  </si>
  <si>
    <t xml:space="preserve"> ตามแผนของจังหวัด/เขต</t>
  </si>
  <si>
    <t>การรายได้ - ควบคุมค่าใช้จ่าย ทั้งในระดับตำบล อำเภอ</t>
  </si>
  <si>
    <t xml:space="preserve"> - จัดทำ Financial Report ทุกเดือน</t>
  </si>
  <si>
    <t>และจังหวัด</t>
  </si>
  <si>
    <t>พัฒนาระบบการควบคุมภายใน(Internal control:IC)</t>
  </si>
  <si>
    <t>- พัฒนามาตรฐานการควบคุมภายในและ</t>
  </si>
  <si>
    <r>
      <t xml:space="preserve">PI2 </t>
    </r>
    <r>
      <rPr>
        <sz val="16"/>
        <color indexed="8"/>
        <rFont val="TH SarabunPSK"/>
        <family val="2"/>
        <charset val="1"/>
      </rPr>
      <t>หน่วยงานมีระดับความ</t>
    </r>
  </si>
  <si>
    <t>N/A</t>
  </si>
  <si>
    <t>การบริหารความเสี่ยง</t>
  </si>
  <si>
    <t>สำเร็จของการตรวจสอบภายในตามขั้นตอน</t>
  </si>
  <si>
    <r>
      <t xml:space="preserve">- </t>
    </r>
    <r>
      <rPr>
        <sz val="16"/>
        <color indexed="8"/>
        <rFont val="TH SarabunPSK"/>
        <family val="2"/>
      </rPr>
      <t>ประเมินระบบควบคุมภายในและ</t>
    </r>
  </si>
  <si>
    <r>
      <t xml:space="preserve">ที่กำหนด </t>
    </r>
    <r>
      <rPr>
        <sz val="16"/>
        <color indexed="8"/>
        <rFont val="TH SarabunPSK"/>
        <family val="2"/>
      </rPr>
      <t>5</t>
    </r>
    <r>
      <rPr>
        <sz val="16"/>
        <color indexed="8"/>
        <rFont val="TH SarabunPSK"/>
        <family val="2"/>
        <charset val="1"/>
      </rPr>
      <t>ระดับ</t>
    </r>
  </si>
  <si>
    <t>ตรวจสอบภายใน</t>
  </si>
  <si>
    <t>พัฒนาคุณภาพบัญชี (Accounting Audit:AC)</t>
  </si>
  <si>
    <r>
      <t>-</t>
    </r>
    <r>
      <rPr>
        <sz val="16"/>
        <color indexed="8"/>
        <rFont val="TH SarabunPSK"/>
        <family val="2"/>
        <charset val="1"/>
      </rPr>
      <t>ทบทวนระบบควบคุมภายในที่เกี่ยวข้อง</t>
    </r>
  </si>
  <si>
    <t>PI3 ผลการประเมินคุณภาพบัญชี</t>
  </si>
  <si>
    <t>เพิ่มขึ้น</t>
  </si>
  <si>
    <t>- จัดตั้งคณะกรรมการพัฒนาและประเมิน</t>
  </si>
  <si>
    <t>ระบบบัญชีเกณฑ์คงค้าง</t>
  </si>
  <si>
    <t>คุณภาพบัญชี</t>
  </si>
  <si>
    <r>
      <t>-</t>
    </r>
    <r>
      <rPr>
        <sz val="16"/>
        <color indexed="8"/>
        <rFont val="TH SarabunPSK"/>
        <family val="2"/>
        <charset val="1"/>
      </rPr>
      <t>จัดเวทีแลกเปลี่ยนเรียนรู้ทางบัญชี</t>
    </r>
  </si>
  <si>
    <t>- พัฒนาระบบบัญชีและข้อมูลทางบัญชีใน</t>
  </si>
  <si>
    <t>-ตรวจประเมินคุณภาพบัญชี</t>
  </si>
  <si>
    <t>ระดับปฏิบัติการให้เท่ากับโรงพยาบาลและ</t>
  </si>
  <si>
    <t>ให้มีความถูกต้อง ครบถ้วน</t>
  </si>
  <si>
    <t>-แต่งตั้งคณะกรรมการบริหารการเงิน</t>
  </si>
  <si>
    <t>PI4 หน่วยบริการมีปัญหาทางการเงิน</t>
  </si>
  <si>
    <t>ลดลง</t>
  </si>
  <si>
    <t>Management:FM)</t>
  </si>
  <si>
    <t>การคลัง</t>
  </si>
  <si>
    <t>ไม่เกิน ระดับ 7</t>
  </si>
  <si>
    <t>- จัดทำฐานข้อมูลการเงินการคลัง</t>
  </si>
  <si>
    <t>PI5 หน่วยบริการมีอัตรากำไรสุทธิ</t>
  </si>
  <si>
    <t>-ติดตาม กำกับ วิเคราะห์สถานการณ์ด้านการเงินการคลัง</t>
  </si>
  <si>
    <t xml:space="preserve"> - ติดตามและควบคุมการดำเนินงานตาม</t>
  </si>
  <si>
    <t>ไม่รวมค่าเสื่อมราคาและค่าตัดจำหน่าย</t>
  </si>
  <si>
    <t>และกิจกรรมบริการของเครือข่ายสถานบริการสุขภาพ</t>
  </si>
  <si>
    <t>Planfinทุกเดือน</t>
  </si>
  <si>
    <t>เป็นบวกเพิ่มขึ้น</t>
  </si>
  <si>
    <t>รายเครือข่ายและภาพรวมทั้งจังหวัด</t>
  </si>
  <si>
    <t>-วิเคราะห์ Risk 7และตัวชี้วัดทางการเงิน</t>
  </si>
  <si>
    <t>การคลังระดับทุกเดือน</t>
  </si>
  <si>
    <t xml:space="preserve"> - รายงานสถานการณ์การเงินการคลัง</t>
  </si>
  <si>
    <t>ทุกเดือน</t>
  </si>
  <si>
    <t xml:space="preserve"> - ลงพื้นที่ตรวจเยี่ยมหน่วยบริการที่ประสบ</t>
  </si>
  <si>
    <t>ปัญหาทางการเงิน</t>
  </si>
  <si>
    <t xml:space="preserve"> -ประเมินประสิทธิภาพการบริหารการเงิน</t>
  </si>
  <si>
    <t>การคลัง (FAI)ทุกไตรมาส</t>
  </si>
  <si>
    <r>
      <t xml:space="preserve"> - การพัฒนาการจัดทำต้นทุนบริการ</t>
    </r>
    <r>
      <rPr>
        <sz val="16"/>
        <color indexed="8"/>
        <rFont val="TH SarabunPSK"/>
        <family val="2"/>
      </rPr>
      <t>(Unit Cost:UC)</t>
    </r>
  </si>
  <si>
    <t xml:space="preserve"> -หน่วยบริการมีการจัดทำต้นทุนบริการ</t>
  </si>
  <si>
    <t>PI6 ร้อยละหน่วยบริการมีต้นทุนต่อหน่วย</t>
  </si>
  <si>
    <t xml:space="preserve"> - หน่วยบริการทุกแห่งมีข้อมูลเพื่อวิเคราะห์ต้นทุน</t>
  </si>
  <si>
    <t>ที่เป็นมาตรฐาน(ครบ5องค์ประกอบ)</t>
  </si>
  <si>
    <t>ไม่เกินเกณฑ์เฉลี่ยกลุ่มระดับบริการ</t>
  </si>
  <si>
    <t>ต่อหน่วย</t>
  </si>
  <si>
    <t>- รายงานผลต้นทุนของหน่วยบริการ</t>
  </si>
  <si>
    <t>ทุกไตรมาส</t>
  </si>
  <si>
    <r>
      <rPr>
        <b/>
        <sz val="16"/>
        <color rgb="FF0000FF"/>
        <rFont val="TH SarabunPSK"/>
        <family val="2"/>
      </rPr>
      <t>เป้าประสงค์ที่  1</t>
    </r>
    <r>
      <rPr>
        <b/>
        <sz val="16"/>
        <rFont val="TH SarabunPSK"/>
        <family val="2"/>
      </rPr>
      <t xml:space="preserve"> การบังคับใช้กฎหมายเพื่อป้องกันและแก้ไขปัญหาด้านภาวะสุขภาพและสิ่งแวดล้อม</t>
    </r>
  </si>
  <si>
    <r>
      <rPr>
        <b/>
        <sz val="16"/>
        <color rgb="FF0000FF"/>
        <rFont val="TH SarabunPSK"/>
        <family val="2"/>
      </rPr>
      <t>ยุทธศาสตร์ที่  3</t>
    </r>
    <r>
      <rPr>
        <b/>
        <sz val="16"/>
        <color rgb="FF000000"/>
        <rFont val="TH SarabunPSK"/>
        <family val="2"/>
      </rPr>
      <t xml:space="preserve"> ธรรมาภิบาล GG (คุณภาพและคุณธรรม)</t>
    </r>
  </si>
  <si>
    <r>
      <rPr>
        <b/>
        <sz val="16"/>
        <color rgb="FF0000FF"/>
        <rFont val="TH SarabunPSK"/>
        <family val="2"/>
      </rPr>
      <t>แผนงานที่ 3</t>
    </r>
    <r>
      <rPr>
        <b/>
        <sz val="16"/>
        <color rgb="FF000000"/>
        <rFont val="TH SarabunPSK"/>
        <family val="2"/>
      </rPr>
      <t xml:space="preserve"> กฎหมาย เกี่ยวกับสุขภาพ และการควบคุมภายใน</t>
    </r>
  </si>
  <si>
    <t xml:space="preserve">  /</t>
  </si>
  <si>
    <t>1.พัฒนานักกฎหมายกฎหมายด้านสาธารณสุข
2.มีการบังคับใช้กฎหมาย(พรบ.ที่เกี่ยวกับสุขภาพต่างๆ)
3.สร้างและยกระดับตลาดนัดคุณภาพ คุณธรรม</t>
  </si>
  <si>
    <t>1แห่ง</t>
  </si>
  <si>
    <r>
      <rPr>
        <b/>
        <sz val="16"/>
        <rFont val="TH SarabunPSK"/>
        <family val="2"/>
      </rPr>
      <t xml:space="preserve">เป้าประสงค์ที่ 5  </t>
    </r>
    <r>
      <rPr>
        <b/>
        <sz val="16"/>
        <color rgb="FF0000FF"/>
        <rFont val="TH SarabunPSK"/>
        <family val="2"/>
      </rPr>
      <t xml:space="preserve"> หน่วยงานมีและใช้แผนยุทธศาสตร์ในการขับเคลื่อนงานให้บรรลุเป้าหมาย และมีระบบมูลสำหรับการบริหารจัดการที่มีประสิทธิภาพ</t>
    </r>
  </si>
  <si>
    <r>
      <t xml:space="preserve">ยุทธศาสตร์ที่ 3 </t>
    </r>
    <r>
      <rPr>
        <b/>
        <sz val="16"/>
        <color rgb="FF0000FF"/>
        <rFont val="TH SarabunPSK"/>
        <family val="2"/>
      </rPr>
      <t>การบริหารจัดการตามหลักธรรมาภิบาล (GG)(คุณภาพและคุณธรรม)</t>
    </r>
  </si>
  <si>
    <r>
      <t xml:space="preserve">แผนงานที่ 5  </t>
    </r>
    <r>
      <rPr>
        <b/>
        <sz val="16"/>
        <color rgb="FF0000FF"/>
        <rFont val="TH SarabunPSK"/>
        <family val="2"/>
      </rPr>
      <t>แผนงาน ประเมินผล และระบบข้อมูลข่าวสาร</t>
    </r>
  </si>
  <si>
    <r>
      <t xml:space="preserve">ผู้รับผิดชอบแผนงาน  </t>
    </r>
    <r>
      <rPr>
        <b/>
        <sz val="16"/>
        <color rgb="FF0000FF"/>
        <rFont val="TH SarabunPSK"/>
        <family val="2"/>
      </rPr>
      <t>นายเจษฎา ปั้นเพ็ง / นางอัจนา เจศรีชัย</t>
    </r>
  </si>
  <si>
    <t xml:space="preserve"> -จัดทำแผนยุทธศาสตร์ ระยะ 4 ปี เพื่อใช้เป็นกรอบการจัดทำแผนปฏิบัติการประจำปี
-จัดทำแผนปฏิบัติการประจำปีให้สอดคล้องกับเป้าหมายและกลยุทธ์ของแผนยุทธศาสตร์
-บริหารจัดการและจัดสรรงบประมาณตามแผนปฏิบัติการให้ถูกต้องตามมาตรการทางกฎหมาย OP IP PP 
-ควบคุมกำกับการดำเนินงาน  และนิเทศงานตามแผนปฏิบัติการ
-ประเมินผลการดำเนินงานตามแผน
</t>
  </si>
  <si>
    <t xml:space="preserve">KPI 2ระดับความสําเร็จของระบบข้อมูล </t>
  </si>
  <si>
    <t>สารสนเทศที่หน่วยงานทุกระดับใช้เพื่อ</t>
  </si>
  <si>
    <t>ควบคุมกำกับและติดตามงานที่มี</t>
  </si>
  <si>
    <t>ประสิทธิภาพ</t>
  </si>
  <si>
    <t>1. พัฒนาบุคลากรให้สามารถบันทึกข้อมูลได้</t>
  </si>
  <si>
    <t>1.พัฒนาศักยภาพผู้ที่เกี่ยวข้องให้มีความรู้ใน</t>
  </si>
  <si>
    <r>
      <rPr>
        <i/>
        <u/>
        <sz val="16"/>
        <rFont val="TH SarabunPSK"/>
        <family val="2"/>
      </rPr>
      <t xml:space="preserve">PI1 </t>
    </r>
    <r>
      <rPr>
        <sz val="16"/>
        <rFont val="TH SarabunPSK"/>
        <family val="2"/>
      </rPr>
      <t>หน่วยบริการมีระบบการตรวจสอบ</t>
    </r>
  </si>
  <si>
    <t>อย่างถูกต้อง ครบถ้วน และมีคุณภาพ</t>
  </si>
  <si>
    <t>การบันทึกข้อมูลให้ถูกต้อง ครบถ้วน และ</t>
  </si>
  <si>
    <t>คุณภาพข้อมูล 43 แฟ้มและแก้ไขให้</t>
  </si>
  <si>
    <t>(21แฟ้ม)</t>
  </si>
  <si>
    <t>(43แฟ้ม)</t>
  </si>
  <si>
    <t>2. พัฒนาระบบการตรวจสอบข้อมูลในทุกระดับ</t>
  </si>
  <si>
    <t>ตรวจสอบคุณภาพข้อมูลได้อย่างถูกต้อง</t>
  </si>
  <si>
    <t>ถูกต้องก่อนส่ง(ของระบบ HDC)</t>
  </si>
  <si>
    <t>2. จัดทำคู่มือในการบันทึกและตรวจสอบข้อมูล</t>
  </si>
  <si>
    <t xml:space="preserve">3. หน่วยบริการทุกแห่งมีการตรวจสอบข้อมูล 43 </t>
  </si>
  <si>
    <r>
      <rPr>
        <i/>
        <u/>
        <sz val="16"/>
        <rFont val="TH SarabunPSK"/>
        <family val="2"/>
      </rPr>
      <t>PI2</t>
    </r>
    <r>
      <rPr>
        <sz val="16"/>
        <rFont val="TH SarabunPSK"/>
        <family val="2"/>
      </rPr>
      <t xml:space="preserve"> ร้อยละ 90 ของหน่วยบริการส่งข้อมูล</t>
    </r>
  </si>
  <si>
    <t>แฟ้มและแก้ไขส่วนที่มีปัญหาให้ถูกต้อง</t>
  </si>
  <si>
    <t>43 แฟ้ม ครบถ้วน ทันเวลา (ร้อยละ 90)</t>
  </si>
  <si>
    <t xml:space="preserve"> ครบถ้วน ก่อนส่งข้อมูล </t>
  </si>
  <si>
    <t>4. จัดหาหรือพัฒนาโปรแกรมเพื่อใช้ในการ</t>
  </si>
  <si>
    <t>ตรวจสอบคุณภาพข้อมูลทุกระดับ</t>
  </si>
  <si>
    <t>3. พัฒนาระบบการวิเคราะห์และการประ</t>
  </si>
  <si>
    <t>5. ประชุมคณะกรรมการพัฒนาระบบข้อมูลฯ</t>
  </si>
  <si>
    <r>
      <rPr>
        <i/>
        <u/>
        <sz val="16"/>
        <rFont val="TH SarabunPSK"/>
        <family val="2"/>
      </rPr>
      <t>PI3</t>
    </r>
    <r>
      <rPr>
        <sz val="16"/>
        <rFont val="TH SarabunPSK"/>
        <family val="2"/>
      </rPr>
      <t xml:space="preserve"> มีระบบ MIS สนับสนุนตัวชี้วัดใน</t>
    </r>
  </si>
  <si>
    <t>มวลผลข้อมูล</t>
  </si>
  <si>
    <t>เพื่อสรุปรายการตัวชี้วัดและข้อมูลที่จำเป็นต้อง</t>
  </si>
  <si>
    <t>ทุกระดับ (กระทรวง/เขต/จังหวัด/สปสช.)</t>
  </si>
  <si>
    <t>(manual+21แฟ้ม)</t>
  </si>
  <si>
    <t>43แฟ้ม</t>
  </si>
  <si>
    <t>4. พัฒนาโปรแกรมและระบบสารสนเทศ</t>
  </si>
  <si>
    <t xml:space="preserve">ใช้และพร้อมจัดทำคำนิยามตามตัวชี้วัดให้มี </t>
  </si>
  <si>
    <t>ร้อยละ 80 ของตัวชี้วัดทั้งหมด</t>
  </si>
  <si>
    <t>เพื่อจัดทำระบบ MIS และwebsiteที่ตอบสนอง</t>
  </si>
  <si>
    <t>ความชัดเจน</t>
  </si>
  <si>
    <t>การนำไปใช้ประโยชน์ในทุกระดับ</t>
  </si>
  <si>
    <t>6. จัดทำระบบ MIS และwebsite โดยคณะ</t>
  </si>
  <si>
    <t>ทำงานพัฒนาโปรแกรมและระบบสารสนเทศ</t>
  </si>
  <si>
    <t>7. ชี้แจงระบบ MIS กับ System Manager</t>
  </si>
  <si>
    <t>และ Data Admin ของเครือข่ายและผู้</t>
  </si>
  <si>
    <t>ประสานงานข้อมูลของกลุ่มงานและPMใน</t>
  </si>
  <si>
    <t>แต่ละประเด็นยุทธฯ</t>
  </si>
  <si>
    <t>5. มีระบบควบคุมกำกับ  ติดตาม และตรวจสอบ</t>
  </si>
  <si>
    <t>8. อำเภอมีระบบ สนับสนุน กำกับ ติดตาม ความ</t>
  </si>
  <si>
    <r>
      <rPr>
        <i/>
        <u/>
        <sz val="16"/>
        <color theme="1"/>
        <rFont val="TH SarabunPSK"/>
        <family val="2"/>
      </rPr>
      <t>PI4</t>
    </r>
    <r>
      <rPr>
        <i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ทุกอำเภอมีระบบการสนับสนุน กำกับ </t>
    </r>
  </si>
  <si>
    <t>n/a</t>
  </si>
  <si>
    <t>มี</t>
  </si>
  <si>
    <t>คุณภาพข้อมูลทุกระดับ</t>
  </si>
  <si>
    <t>ถูกต้อง ครบถ้วน ทันเวลา ข้อมูล</t>
  </si>
  <si>
    <t>ติดตาม ช่วยเหลือหน่วยบริการ</t>
  </si>
  <si>
    <t>9. มีการควบคุมกำกับ  ติดตาม ตรวจสอบ</t>
  </si>
  <si>
    <r>
      <t xml:space="preserve">  - Audit</t>
    </r>
    <r>
      <rPr>
        <vertAlign val="superscript"/>
        <sz val="15"/>
        <color rgb="FF000000"/>
        <rFont val="TH SarabunPSK"/>
        <family val="2"/>
      </rPr>
      <t>+</t>
    </r>
    <r>
      <rPr>
        <sz val="15"/>
        <color rgb="FF000000"/>
        <rFont val="TH SarabunPSK"/>
        <family val="2"/>
      </rPr>
      <t xml:space="preserve">   ฐานข้อมูล </t>
    </r>
  </si>
  <si>
    <r>
      <t xml:space="preserve">  - Audit</t>
    </r>
    <r>
      <rPr>
        <vertAlign val="superscript"/>
        <sz val="15"/>
        <color rgb="FF000000"/>
        <rFont val="TH SarabunPSK"/>
        <family val="2"/>
      </rPr>
      <t>+</t>
    </r>
    <r>
      <rPr>
        <sz val="15"/>
        <color rgb="FF000000"/>
        <rFont val="TH SarabunPSK"/>
        <family val="2"/>
      </rPr>
      <t xml:space="preserve">  หน่วยบริการ (โดยดูจากผลAudit</t>
    </r>
  </si>
  <si>
    <t xml:space="preserve">ฐานข้อมูล แล้วสุ่ม อ.ละ 1 แห่ง  </t>
  </si>
  <si>
    <t>สรุป KPI ยุทธ 3</t>
  </si>
  <si>
    <t>KPI</t>
  </si>
  <si>
    <t>PI</t>
  </si>
  <si>
    <t>PM บุคคคล</t>
  </si>
  <si>
    <t>PM การเงิน</t>
  </si>
  <si>
    <t>PM กฎหมาย</t>
  </si>
  <si>
    <t>PM คุณภาพ</t>
  </si>
  <si>
    <t>PM แผน ข้อมูล</t>
  </si>
  <si>
    <t>หัวใจและหลอดเลือด</t>
  </si>
  <si>
    <t>มะเร็ง</t>
  </si>
  <si>
    <t>โรคไม่ติดต่อ</t>
  </si>
  <si>
    <t>ตา ไต</t>
  </si>
  <si>
    <t>อุบัติเหตุ</t>
  </si>
  <si>
    <t>จิตเวช</t>
  </si>
  <si>
    <t>ทารก สู</t>
  </si>
  <si>
    <t>ทันตกรรม</t>
  </si>
  <si>
    <t>อายุรกรรม</t>
  </si>
  <si>
    <t>ภาวะฉุกเฉิน</t>
  </si>
  <si>
    <t>สรุป KPI ยุทธ 2</t>
  </si>
  <si>
    <t xml:space="preserve">1.ธำรงรักษามาตรฐานรับรองต่อเนื่อง หน่วยงานปรับปรุงความก้าวหน้า Service Profile ทุกปี
2.ติดตามเยี่ยมสำรวจ กระตุ้นพัฒนาโดยทีมพี่เลี้ยง
คุณภาพระดับจังหวัด ใน รพ.ทุกแห่ง ปีละ 1 ครั้ง
พร้อมกับอาจารย์ที่ปรึกษา สรพ.ของเขต 3
3.สรุปผลงาน แลกเปลี่ยนเรียนรู้ ถอดบทเรียน 
รวบรวมผลงาน Good/Best Practice
4.พัฒนามาตรฐานวิชาชีพให้ผ่านเกณฑ์ (เภสัช พยาบาล LAB รังสี แพทย์แผนไทย ทันตฯ) พัฒนายกระดับต่อเนื่อง ประเมินตนเอง และได้รับการตรวจเฝ้าระวังติดตามตามมาตรฐานวิชาชีพทุกแห่ง ปีละ 1 ครั้ง โดยทีมสหสาขาวิชาชีพของ CUP/กรรมการแต่ละวิชาชีพฯ/คณะทำงาน service plan ของจังหวัด
5.หน่วยบริการมีการดำเนินงานตามกระบวนการหน่วยงานคุณธรรม
</t>
  </si>
  <si>
    <t xml:space="preserve">6
6
4
6
0
0
</t>
  </si>
  <si>
    <t>7
6
6
6
8
61</t>
  </si>
  <si>
    <t>8
7
7
7</t>
  </si>
  <si>
    <t>9
7
7
7</t>
  </si>
  <si>
    <t xml:space="preserve">ยกระดับเพิ่มขึ้น 0.5 ขั้น
ร้อยละ 80
ผ่าน 9 แห่ง
ผ่าน 9 แห่ง
ผ่าน 9 แห่ง
ผ่าน 4 แห่ง
ผ่าน54 แห่ง
ผ่านเกณฑ์ทุกแห่ง
รพ.ทุกแห่งผ่านอย่างน้อยระดับ3
</t>
  </si>
  <si>
    <t xml:space="preserve">
ร้อยละ 80
1
1
1
(เพิ่มขึ้น)
15
1
5</t>
  </si>
  <si>
    <t xml:space="preserve">
ร้อยละ 80
1
1
1
7
1
4</t>
  </si>
  <si>
    <t xml:space="preserve">
ร้อยละ 80
1
1
1
6
1
4</t>
  </si>
  <si>
    <t xml:space="preserve">
ร้อยละ 80
1
1
1
7
1
5</t>
  </si>
  <si>
    <t xml:space="preserve">
ร้อยละ 80
1
1
1
5
1
5</t>
  </si>
  <si>
    <t xml:space="preserve">
ร้อยละ 80
1
1
1
1
1
4</t>
  </si>
  <si>
    <t xml:space="preserve">
ร้อยละ 80
1
1
1
1
2
1
3
</t>
  </si>
  <si>
    <t xml:space="preserve">
ร้อยละ 80
1
1
1
0
1
3</t>
  </si>
  <si>
    <t xml:space="preserve">
ร้อยละ 80
1
5
1
3</t>
  </si>
  <si>
    <t xml:space="preserve">
ร้อยละ 80
1
1
1
3</t>
  </si>
  <si>
    <t xml:space="preserve">
ร้อยละ 80
1
2
1
4</t>
  </si>
  <si>
    <t xml:space="preserve">
ร้อยละ 80
1
1
1
3
1
5</t>
  </si>
  <si>
    <r>
      <rPr>
        <b/>
        <sz val="16"/>
        <color rgb="FF0000FF"/>
        <rFont val="TH SarabunPSK"/>
        <family val="2"/>
      </rPr>
      <t>ผู้รับผิดชอบแผนงาน</t>
    </r>
    <r>
      <rPr>
        <b/>
        <sz val="16"/>
        <color rgb="FF000000"/>
        <rFont val="TH SarabunPSK"/>
        <family val="2"/>
      </rPr>
      <t xml:space="preserve">  นายอำนวย   บุญเพชร   / นางจารุณี  ภักดีโต/นางสุมัลลิกา ออสงวน/นายปุรัญ ธรสุทธิสกุล</t>
    </r>
  </si>
  <si>
    <t>1.มีระบบบริหารความเสี่ยงขององค์กร
2.เติมภูมิรู้ภูมิธรรม(การเสริมสร้างวินัยและคุณธรรม)
3.ประเมินคุณธรรมและความโปร่งใสในการดำเนินงาน(ITA)
4.มีการบังคับใช้กฎหมาย(พรบ.ที่เกี่ยวกับสุขภาพต่างๆ)
5.จัดทำระบบควบคุมภายในให้มีการปฏิบัติตามระเบียบกฎข้อบังคับที่เกี่ยวข้องเช่นระเบียบพัสดุ ,ระเบียบการเงินการคลัง</t>
  </si>
  <si>
    <t xml:space="preserve"> -พัฒนาศักยภาพทีมผู้ปฏิบัติงานบังคับใช้กฎหมายด้านสาธารณสุขในพื้นที่
 -พัฒนาศักยภาพ การปฏิบัติตามระเบียบพ้สดุ และระบบการควบคุมภายในของหัวหน้าสถานีอนามัยและเจ้าหน้าที่การเงินเจ้าหน้าที่พัสดุของหน่วยงานทุกแห่ง</t>
  </si>
  <si>
    <t xml:space="preserve">  /
 /</t>
  </si>
  <si>
    <t>N/A
N/A</t>
  </si>
  <si>
    <t>15
N/A</t>
  </si>
  <si>
    <t>100%
100%</t>
  </si>
  <si>
    <t>การทำงานให้แก่หน่วยงานและบุคลากรได้อย่างเหมาะสม  มีคุณภาพ คุณธรรม  ตามกฎหมายที่เกี่ยวข้องดังนี้</t>
  </si>
  <si>
    <t>อิเลคโทรนิกส์ (E-Market) และด้วยวิธีประกวดราคาอิเลคโทรนิคส์ (E Bidding)</t>
  </si>
  <si>
    <t>ยุทธศาสตร์ที่ 3 การบริหารจัดการอย่างมีธรรมาภิบาล GG (คุณภาพและคุณธรรม)</t>
  </si>
  <si>
    <t xml:space="preserve"> - พรบ.ข้าราชการพลเรือน พ.ศ.2551</t>
  </si>
  <si>
    <t xml:space="preserve"> - พรบ.ระเบียบบริหารราชการแผ่นดิน พ.ศ.2534</t>
  </si>
  <si>
    <t xml:space="preserve"> - พรบ.วิธีปฏิบัติราชการทางปกครอง พ.ศ.2539</t>
  </si>
  <si>
    <t xml:space="preserve"> - พรบ.วิธีงบประมาณ 2502</t>
  </si>
  <si>
    <t xml:space="preserve"> - พรฎ.ว่าด้วยหลักเกณฑ์และวิธีการบริหารกิจการบ้านเมืองที่ดี พ.ศ.2546</t>
  </si>
  <si>
    <t xml:space="preserve"> - ระเบียบสำนักนายกรัฐนตรีว่าด้วยการพัสดุ พ.ศ.2535 และประกาศสำนักนายกรัฐมนตรีเรื่อง แนวทางปฏิบัติในการจัดหาพัสดุด้วยวิธี</t>
  </si>
  <si>
    <t xml:space="preserve"> - พรบ.ความรับผิดเกี่ยวกับการเสนอราคาต่อหน่วยงานของรัฐ พ.ศ.2542</t>
  </si>
  <si>
    <t>1.พัฒนาระบบบริหารจัดการทรัพยากร คน เงิน ของ และการบริหารจัดการ 4 M  ให้มีความถูกต้อง ทันสมัย  สามารถสนับสนุน</t>
  </si>
  <si>
    <t>2.พัฒนาส่งเสริมมาตรการบังคับใช้กฎหมายเกี่ยวกับสุขภาพและสิ่งแวดล้อม (Law Enforcement) เพื่อลดปัจจัยเสี่ยงต่อภาวะสุขภาพและ</t>
  </si>
  <si>
    <t xml:space="preserve"> - พรบ.อาหาร พ.ศ.2522</t>
  </si>
  <si>
    <t xml:space="preserve"> - พรบ.ยา พ.ศ.2510</t>
  </si>
  <si>
    <t xml:space="preserve"> - พรบ.สาธารณสุข พ.ศ.2535</t>
  </si>
  <si>
    <t xml:space="preserve"> -พรบ.ส่งเสริมรักษาคุณภาพสิ่งแวดล้อมแห่งชาติ พ.ศ.2535</t>
  </si>
  <si>
    <t xml:space="preserve"> - พรบ.ระเบียบข้าราชการพลเรือน พ.ศ.2551</t>
  </si>
  <si>
    <t>การเจ็บป่วยของประชาชน  ตามกฎหมายที่เกี่ยวข้องดังนี้</t>
  </si>
  <si>
    <t>3.พัฒนาระบบการบริหารจัดการเรื่องร้องเรียน ร้องทุกข์ อย่างมีคุณภาพ คุณธรรม ตามกฎหมายที่เกี่ยวข้องดังนี้</t>
  </si>
  <si>
    <t xml:space="preserve">  </t>
  </si>
  <si>
    <t xml:space="preserve"> - พรบ.ควบคุมเครื่องดื่มแอลกอฮอล์ พ.ศ.2551</t>
  </si>
  <si>
    <t>สรุป KPI ยุทธ 1</t>
  </si>
  <si>
    <t>แม่และเด็ก</t>
  </si>
  <si>
    <t>วัยเรียน</t>
  </si>
  <si>
    <t>วัยรุ่น</t>
  </si>
  <si>
    <t>วัยทำงาน</t>
  </si>
  <si>
    <t>วัยสูงอายุ</t>
  </si>
  <si>
    <t>สิ่งแวดล้อม</t>
  </si>
  <si>
    <t>คุ้มครอง</t>
  </si>
  <si>
    <t>ภาคี</t>
  </si>
  <si>
    <t>ปรับเปลี่ยน</t>
  </si>
  <si>
    <t xml:space="preserve"> - พรบ.คุ้มครองสุขภาพผู้ไม่สูบบุหรี่ พ.ศ.2535 / พรบ.ควบคุมผลิตภัณฑ์ยาสูบ พ.ศ.2535</t>
  </si>
  <si>
    <t xml:space="preserve">
1
0
       0             ลดลง</t>
  </si>
  <si>
    <t xml:space="preserve">
1
0
      0              ลดลง</t>
  </si>
  <si>
    <t xml:space="preserve">
7
2
3          44.62</t>
  </si>
  <si>
    <t xml:space="preserve">
2
1
    0      47.65</t>
  </si>
  <si>
    <t xml:space="preserve">
3
1
    2     45.03      </t>
  </si>
  <si>
    <r>
      <rPr>
        <b/>
        <sz val="16"/>
        <color rgb="FF0000FF"/>
        <rFont val="TH SarabunPSK"/>
        <family val="2"/>
      </rPr>
      <t xml:space="preserve">1.1 รพสต.พัฒนาหน่วยงานตามมาตรฐาน PCA </t>
    </r>
    <r>
      <rPr>
        <sz val="16"/>
        <color rgb="FF000000"/>
        <rFont val="TH SarabunPSK"/>
        <family val="2"/>
      </rPr>
      <t xml:space="preserve">
</t>
    </r>
  </si>
  <si>
    <t>KPI  หน่วยบริการผ่านเกณฑ์มาตรฐาน</t>
  </si>
  <si>
    <r>
      <rPr>
        <b/>
        <sz val="16"/>
        <color rgb="FF0000FF"/>
        <rFont val="TH SarabunPSK"/>
        <family val="2"/>
      </rPr>
      <t>1.2 รพ.ธำรงรักษาการรับรองระบบคุณภาพตามมาตรฐาน HA และมีผลการประเมินคะแนน Over all scoring เพิ่มขึ้น</t>
    </r>
    <r>
      <rPr>
        <sz val="14"/>
        <color rgb="FF000000"/>
        <rFont val="TH SarabunPSK"/>
        <family val="2"/>
      </rPr>
      <t xml:space="preserve">
</t>
    </r>
    <r>
      <rPr>
        <b/>
        <sz val="14"/>
        <color rgb="FF0000FF"/>
        <rFont val="TH SarabunPSK"/>
        <family val="2"/>
      </rPr>
      <t>PI 1 กลุ่มวิชาชีพผ่านมาตรฐานแต่ละวิชาชีพ</t>
    </r>
    <r>
      <rPr>
        <sz val="14"/>
        <color rgb="FF000000"/>
        <rFont val="TH SarabunPSK"/>
        <family val="2"/>
      </rPr>
      <t xml:space="preserve">
1) เภสัช (เกณฑ์ประเมิน 13 ข้อ ไม่น้อยกว่าร้อยละ 80 และไม่ตกข้อ Major defect)
2)พยาบาล (มาตรฐานQA ของสำนักการพยาบาลฯ)
3)ห้อง LAB (LA กับมาตรฐานของกรมวิทย์ฯ)
4)รังสี (มาตรฐานรังสีวินิจฉัย ของกรมวิทย์ฯ )
5)แพทย์แผนไทย (มาตรฐาน กรมแพทย์แผนไทย)
 -โรงพยาบาล
 -รพ.สต.
6)ทันตกรรม(มาตรฐาน Thai Dental Safety Goal 2015)
</t>
    </r>
    <r>
      <rPr>
        <b/>
        <sz val="14"/>
        <color rgb="FF0000FF"/>
        <rFont val="TH SarabunPSK"/>
        <family val="2"/>
      </rPr>
      <t>PI 2 - รพ.ทุกแห่งดำเนินงาน รพ.คุณธรรมผ่านระดับความสำเร็จเพิ่มขึ้นอย่างน้อย 1 ระดับ จากผลการประเมิน ปี 58</t>
    </r>
    <r>
      <rPr>
        <sz val="14"/>
        <color rgb="FF0000FF"/>
        <rFont val="TH SarabunPSK"/>
        <family val="2"/>
      </rPr>
      <t xml:space="preserve"> </t>
    </r>
    <r>
      <rPr>
        <sz val="14"/>
        <color rgb="FF000000"/>
        <rFont val="TH SarabunPSK"/>
        <family val="2"/>
      </rPr>
      <t xml:space="preserve">
</t>
    </r>
  </si>
  <si>
    <t>21
N/A</t>
  </si>
  <si>
    <t>13
N/A</t>
  </si>
  <si>
    <t xml:space="preserve">KPI มีการบังคับใช้กฎหมายด้านสาธารณสุขกับกฎหมายวิธีปฏิบัติราชการทางปกครองได้อย่างถูกต้อง
</t>
  </si>
  <si>
    <t>PI  จำนวนเรื่องร้องเรียน ทั้งหมดได้รับการแก้ไขภายในมาตรฐานเวลา</t>
  </si>
  <si>
    <t xml:space="preserve"> -พัฒนาความรู้และศักยภาพนักกฎหมายด้านสาธารณสุขของจังหวัดพิจิตร</t>
  </si>
  <si>
    <t xml:space="preserve">KPI  ประสิทธิภาพการบริหารการเงินการคลัง </t>
  </si>
  <si>
    <t>ทักษะในการทำงาน (ภูมิปัญญา ภูมิธรรม)</t>
  </si>
  <si>
    <t xml:space="preserve">  -จัดให้มีการวางระบบควบคุมภายใน</t>
  </si>
  <si>
    <t>ประเด็นยุทธ 3</t>
  </si>
  <si>
    <t>เนื้อหา</t>
  </si>
  <si>
    <t>นโยบายและแผน</t>
  </si>
  <si>
    <t>HR</t>
  </si>
  <si>
    <t>ระบบ</t>
  </si>
  <si>
    <t>ติดตามประเมิน</t>
  </si>
  <si>
    <t>PM1</t>
  </si>
  <si>
    <t>การบริหารงานบุคคล</t>
  </si>
  <si>
    <t xml:space="preserve"> /</t>
  </si>
  <si>
    <t>ค่าตอบแทนตามผลงาน</t>
  </si>
  <si>
    <t>PM2</t>
  </si>
  <si>
    <t>การเงินการคลัง</t>
  </si>
  <si>
    <t xml:space="preserve"> / </t>
  </si>
  <si>
    <t>เฝ้าระวังทางการเงิน</t>
  </si>
  <si>
    <t>PM3</t>
  </si>
  <si>
    <t>กฎหมาย</t>
  </si>
  <si>
    <t>กฎหมาย และควบคุมภายใน</t>
  </si>
  <si>
    <t>PM4</t>
  </si>
  <si>
    <t>ระบบคุณภาพ</t>
  </si>
  <si>
    <t>PM5</t>
  </si>
  <si>
    <t>แผนงาน</t>
  </si>
  <si>
    <t>ระบบแผน</t>
  </si>
  <si>
    <t>ระบบข้อมูล</t>
  </si>
  <si>
    <t>เพิ่ม</t>
  </si>
  <si>
    <t>เชิดชูคนดี 3 อ 3 ส</t>
  </si>
  <si>
    <t>จัดซื้อยารวม</t>
  </si>
  <si>
    <t>งบลงทุน</t>
  </si>
  <si>
    <t>ลดเวลารอคอย</t>
  </si>
  <si>
    <t>สัดส่วน OPD visit</t>
  </si>
  <si>
    <t>การบริหารเตียงว่าง รพช.</t>
  </si>
  <si>
    <t>RW &lt; 0.5 ลดลง</t>
  </si>
  <si>
    <t>อัตราครองเตียง</t>
  </si>
  <si>
    <t>ER คุณภาพ</t>
  </si>
  <si>
    <t>NCD คุณภาพ</t>
  </si>
  <si>
    <t>ยุทธ 2</t>
  </si>
  <si>
    <t xml:space="preserve"> - ฐานข้อมูลใช้ทะเบียนราษฎร์</t>
  </si>
  <si>
    <t xml:space="preserve"> - ระบบ Cloud </t>
  </si>
  <si>
    <t xml:space="preserve">
12
5
     5
 ลดลง</t>
  </si>
  <si>
    <t xml:space="preserve">
1
1
      1
ลดลง        </t>
  </si>
  <si>
    <t xml:space="preserve">
1
0
     0 
ลดลง      </t>
  </si>
  <si>
    <t xml:space="preserve">
1
0
     0
ลดลง</t>
  </si>
  <si>
    <t xml:space="preserve">
1
1
     1
ลดลง         </t>
  </si>
  <si>
    <t xml:space="preserve">
1
1
     1
ลดลง   </t>
  </si>
  <si>
    <t xml:space="preserve">
1
1
    1
ลดลง    </t>
  </si>
  <si>
    <t xml:space="preserve">
1
0
      0 
ลดลง     </t>
  </si>
  <si>
    <r>
      <rPr>
        <b/>
        <sz val="14"/>
        <color rgb="FF0000FF"/>
        <rFont val="TH SarabunPSK"/>
        <family val="2"/>
      </rPr>
      <t>PI 4 ศักยภาพโรงพยาบาล</t>
    </r>
    <r>
      <rPr>
        <sz val="14"/>
        <color rgb="FF000000"/>
        <rFont val="TH SarabunPSK"/>
        <family val="2"/>
      </rPr>
      <t xml:space="preserve">
 -ผู้ป่วย 5 อันดับแรกของกลุ่มวินิจฉัยโรคร่วมส่งต่อ รพ.พิจิตร ลดลง
 -อัตราผู้ป่วยที่มีน้ำหนักสัมพัทธ์ Adj RW&lt;0.5                      </t>
    </r>
  </si>
  <si>
    <r>
      <t xml:space="preserve"> -จัดทำแผนยุทธศาสตร์
 -จัดทำแผนปฏิบัติการ
 -</t>
    </r>
    <r>
      <rPr>
        <b/>
        <sz val="16"/>
        <color rgb="FF0000FF"/>
        <rFont val="TH SarabunPSK"/>
        <family val="2"/>
      </rPr>
      <t xml:space="preserve">ประเมิน และปรับแผน ทาง Web online </t>
    </r>
    <r>
      <rPr>
        <sz val="16"/>
        <color rgb="FF000000"/>
        <rFont val="TH SarabunPSK"/>
        <family val="2"/>
      </rPr>
      <t xml:space="preserve">
 -ดำเนินการควบคุมกำกับ นิเทศ  (กวป. / MMM / พี่เลี้ยง / คปสอ. CUP board )
 - </t>
    </r>
    <r>
      <rPr>
        <b/>
        <sz val="16"/>
        <color rgb="FF0000FF"/>
        <rFont val="TH SarabunPSK"/>
        <family val="2"/>
      </rPr>
      <t>นิเทศงานปกติ / นิเทศงานเฉพาะกิจ</t>
    </r>
    <r>
      <rPr>
        <sz val="16"/>
        <color rgb="FF000000"/>
        <rFont val="TH SarabunPSK"/>
        <family val="2"/>
      </rPr>
      <t xml:space="preserve">
 -ประเมินผล (บูรณาการเนื้อหา / พื้นที่)
 - Survey ผลการดำเนินงาน ปีละ 2 ครั้ง
 -</t>
    </r>
    <r>
      <rPr>
        <sz val="16"/>
        <color rgb="FF0070C0"/>
        <rFont val="TH SarabunPSK"/>
        <family val="2"/>
      </rPr>
      <t xml:space="preserve"> </t>
    </r>
    <r>
      <rPr>
        <b/>
        <sz val="16"/>
        <color rgb="FF0000FF"/>
        <rFont val="TH SarabunPSK"/>
        <family val="2"/>
      </rPr>
      <t>Quick Survey +web Conference +เสนอแนวทางแก้ไขปัญหา</t>
    </r>
    <r>
      <rPr>
        <sz val="16"/>
        <color rgb="FF0070C0"/>
        <rFont val="TH SarabunPSK"/>
        <family val="2"/>
      </rPr>
      <t xml:space="preserve">
 -</t>
    </r>
    <r>
      <rPr>
        <b/>
        <sz val="16"/>
        <color rgb="FF0000FF"/>
        <rFont val="TH SarabunPSK"/>
        <family val="2"/>
      </rPr>
      <t xml:space="preserve">ประชุมผ่านทาง Web conference จังหวัด อำเภอ ตำบล </t>
    </r>
    <r>
      <rPr>
        <sz val="16"/>
        <color rgb="FF000000"/>
        <rFont val="TH SarabunPSK"/>
        <family val="2"/>
      </rPr>
      <t xml:space="preserve">
 -</t>
    </r>
    <r>
      <rPr>
        <b/>
        <sz val="16"/>
        <color rgb="FF0000FF"/>
        <rFont val="TH SarabunPSK"/>
        <family val="2"/>
      </rPr>
      <t>Provincial Survey สถานะสุขภาพประชาชน จ.พิจิตร ปีละ  1 ครั้ง</t>
    </r>
    <r>
      <rPr>
        <sz val="16"/>
        <color rgb="FF000000"/>
        <rFont val="TH SarabunPSK"/>
        <family val="2"/>
      </rPr>
      <t xml:space="preserve">
</t>
    </r>
  </si>
  <si>
    <t>PI 1 ระดับความสำเร็จของแผนยุทธศาสตร์ 4 ปี (พ.ศ.2559-2562)  และ แผนปฏิบัติการการประจำปี ที่สอดคล้องกับปัญหาของพื้นที่</t>
  </si>
  <si>
    <t>มี
ดำเนิน การ</t>
  </si>
  <si>
    <t>/
/
/
/
/
/
/
/
/
/</t>
  </si>
  <si>
    <t>/
/
/
/
/</t>
  </si>
  <si>
    <t xml:space="preserve"> - KPI / PI ยึดตาม MIS data ทาง Web Online</t>
  </si>
  <si>
    <t xml:space="preserve"> -เพิ่มประสิทธิภาพการเงินการคลัง(Financial</t>
  </si>
  <si>
    <t xml:space="preserve"> -พัฒนาระบบเฝ้าระวังและแก้ไขปัญหา</t>
  </si>
  <si>
    <t>ระบบโยกย้ายที่เป็นธรรม</t>
  </si>
  <si>
    <t>เชิดชูคนดี 3อ 3ส</t>
  </si>
  <si>
    <r>
      <t>เน้นภูมิ</t>
    </r>
    <r>
      <rPr>
        <sz val="16"/>
        <color rgb="FFFF0000"/>
        <rFont val="TH SarabunPSK"/>
        <family val="2"/>
      </rPr>
      <t>ปัญญา</t>
    </r>
    <r>
      <rPr>
        <sz val="16"/>
        <color theme="1"/>
        <rFont val="TH SarabunPSK"/>
        <family val="2"/>
      </rPr>
      <t xml:space="preserve"> ภูมิธรรม                              </t>
    </r>
  </si>
  <si>
    <r>
      <t xml:space="preserve"> - เวที Share &amp; Learn / </t>
    </r>
    <r>
      <rPr>
        <sz val="16"/>
        <color rgb="FFFF0000"/>
        <rFont val="TH SarabunPSK"/>
        <family val="2"/>
      </rPr>
      <t>KM / การพัฒนาองค์กร</t>
    </r>
  </si>
  <si>
    <t>การถ่ายทอดตัวชี้วัด</t>
  </si>
  <si>
    <t>การประเมินผลงาน อำเภอ / ตำบล</t>
  </si>
  <si>
    <r>
      <rPr>
        <b/>
        <sz val="16"/>
        <color rgb="FF0000FF"/>
        <rFont val="TH SarabunPSK"/>
        <family val="2"/>
      </rPr>
      <t>พรบ 104 ฉบับ</t>
    </r>
    <r>
      <rPr>
        <sz val="16"/>
        <color rgb="FF000000"/>
        <rFont val="TH SarabunPSK"/>
        <family val="2"/>
      </rPr>
      <t xml:space="preserve">
มาตรการเชิงรุก ยุทธ 1
มาตรการเชิงรับ ยุทธ 2
มาตรการเชิงรุก+รับ ยุทธ 3
</t>
    </r>
    <r>
      <rPr>
        <b/>
        <sz val="16"/>
        <color rgb="FF0000FF"/>
        <rFont val="TH SarabunPSK"/>
        <family val="2"/>
      </rPr>
      <t xml:space="preserve"> -ยุทธ 1  31 ฉบับ
 -ยุทธ 2  17 ฉบับ
 -ยุทธ 3  56 ฉบับ</t>
    </r>
  </si>
  <si>
    <t xml:space="preserve">  -การบริหารผลงาน Performance base payment        </t>
  </si>
  <si>
    <t>การยกย่องชมเชยและประกวดข้าราชการพลเรือน / คนดีศรีสาธารณสุข / รางวัลชัยนาทนเรนทร</t>
  </si>
  <si>
    <r>
      <rPr>
        <b/>
        <sz val="14"/>
        <color rgb="FF0000FF"/>
        <rFont val="TH SarabunPSK"/>
        <family val="2"/>
      </rPr>
      <t>PI 3 ประสิทธิภาพการให้บริการและการใช้ทรัพยากร</t>
    </r>
    <r>
      <rPr>
        <sz val="14"/>
        <color rgb="FF000000"/>
        <rFont val="TH SarabunPSK"/>
        <family val="2"/>
      </rPr>
      <t xml:space="preserve">
 -สัดส่วน OP visit รพ.สต. / รพ. ผ่านเกณฑ์ 1.5  
 -อัตราครองเตียงมากกว่าร้อยละ 80
 -อัตราการใช้เตียงมากกว่าร้อยละ 80
 -การบริการจัดกา</t>
    </r>
    <r>
      <rPr>
        <b/>
        <sz val="14"/>
        <rFont val="TH SarabunPSK"/>
        <family val="2"/>
      </rPr>
      <t>ร</t>
    </r>
    <r>
      <rPr>
        <b/>
        <sz val="14"/>
        <color rgb="FF0000FF"/>
        <rFont val="TH SarabunPSK"/>
        <family val="2"/>
      </rPr>
      <t>เตียงว่าง ในร รพช</t>
    </r>
    <r>
      <rPr>
        <sz val="14"/>
        <color rgb="FF000000"/>
        <rFont val="TH SarabunPSK"/>
        <family val="2"/>
      </rPr>
      <t xml:space="preserve">. 
     </t>
    </r>
    <r>
      <rPr>
        <b/>
        <sz val="14"/>
        <color rgb="FF0000FF"/>
        <rFont val="TH SarabunPSK"/>
        <family val="2"/>
      </rPr>
      <t>รพ.สามง่าม ฟื้นฟูสมรรถภาพ
     ทุก รพ. Post Op.</t>
    </r>
  </si>
  <si>
    <t xml:space="preserve">
7
2
3         46.20</t>
  </si>
  <si>
    <t>1.4 ร้อยละความพึงพอใจของผู้รับบริการต่อระบบบริการ (ภาพรวม) และ ความพึงพอใจ  ผู้ให้บริการ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</si>
</sst>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57" x14ac:knownFonts="1">
    <font>
      <sz val="11"/>
      <color theme="1"/>
      <name val="Tahoma"/>
      <family val="2"/>
      <charset val="222"/>
      <scheme val="minor"/>
    </font>
    <font>
      <b/>
      <sz val="18"/>
      <color rgb="FF0000FF"/>
      <name val="TH SarabunPSK"/>
      <family val="2"/>
    </font>
    <font>
      <sz val="16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2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Wingdings 2"/>
      <family val="1"/>
      <charset val="2"/>
    </font>
    <font>
      <b/>
      <sz val="16"/>
      <color theme="1"/>
      <name val="TH SarabunPSK"/>
      <family val="2"/>
    </font>
    <font>
      <sz val="16"/>
      <color rgb="FF0000FF"/>
      <name val="TH SarabunPSK"/>
      <family val="2"/>
    </font>
    <font>
      <b/>
      <sz val="11"/>
      <color rgb="FF3F3F3F"/>
      <name val="Tahoma"/>
      <family val="2"/>
      <charset val="222"/>
      <scheme val="minor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b/>
      <sz val="18"/>
      <color indexed="12"/>
      <name val="TH SarabunPSK"/>
      <family val="2"/>
      <charset val="1"/>
    </font>
    <font>
      <sz val="16"/>
      <color indexed="8"/>
      <name val="TH SarabunPSK"/>
      <family val="2"/>
      <charset val="1"/>
    </font>
    <font>
      <b/>
      <sz val="16"/>
      <color indexed="12"/>
      <name val="TH SarabunPSK"/>
      <family val="2"/>
      <charset val="1"/>
    </font>
    <font>
      <b/>
      <sz val="16"/>
      <color indexed="8"/>
      <name val="TH SarabunPSK"/>
      <family val="2"/>
      <charset val="1"/>
    </font>
    <font>
      <sz val="10"/>
      <name val="Arial"/>
      <family val="2"/>
    </font>
    <font>
      <b/>
      <sz val="14"/>
      <color indexed="8"/>
      <name val="TH SarabunPSK"/>
      <family val="2"/>
      <charset val="1"/>
    </font>
    <font>
      <b/>
      <sz val="12"/>
      <color indexed="8"/>
      <name val="TH SarabunPSK"/>
      <family val="2"/>
      <charset val="1"/>
    </font>
    <font>
      <b/>
      <sz val="11"/>
      <color indexed="8"/>
      <name val="TH SarabunPSK"/>
      <family val="2"/>
      <charset val="1"/>
    </font>
    <font>
      <sz val="14"/>
      <color indexed="8"/>
      <name val="TH SarabunPSK"/>
      <family val="2"/>
      <charset val="1"/>
    </font>
    <font>
      <sz val="16"/>
      <color indexed="8"/>
      <name val="TH SarabunPSK"/>
      <family val="2"/>
    </font>
    <font>
      <sz val="16"/>
      <color indexed="8"/>
      <name val="Tahoma"/>
      <family val="2"/>
      <charset val="222"/>
    </font>
    <font>
      <sz val="12"/>
      <color indexed="8"/>
      <name val="TH SarabunPSK"/>
      <family val="2"/>
      <charset val="1"/>
    </font>
    <font>
      <sz val="16"/>
      <name val="Arial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i/>
      <u/>
      <sz val="16"/>
      <name val="TH SarabunPSK"/>
      <family val="2"/>
    </font>
    <font>
      <sz val="12"/>
      <color rgb="FF000000"/>
      <name val="TH SarabunPSK"/>
      <family val="2"/>
    </font>
    <font>
      <sz val="11"/>
      <color rgb="FF000000"/>
      <name val="TH SarabunPSK"/>
      <family val="2"/>
    </font>
    <font>
      <sz val="15"/>
      <color rgb="FF000000"/>
      <name val="TH SarabunPSK"/>
      <family val="2"/>
    </font>
    <font>
      <i/>
      <u/>
      <sz val="16"/>
      <color theme="1"/>
      <name val="TH SarabunPSK"/>
      <family val="2"/>
    </font>
    <font>
      <i/>
      <sz val="16"/>
      <color theme="1"/>
      <name val="TH SarabunPSK"/>
      <family val="2"/>
    </font>
    <font>
      <vertAlign val="superscript"/>
      <sz val="15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sz val="11"/>
      <color indexed="8"/>
      <name val="Tahoma"/>
      <family val="2"/>
    </font>
    <font>
      <b/>
      <sz val="18"/>
      <name val="AngsanaUPC"/>
      <family val="5"/>
      <charset val="1"/>
    </font>
    <font>
      <b/>
      <sz val="18"/>
      <color rgb="FF0070C0"/>
      <name val="AngsanaUPC"/>
      <family val="5"/>
      <charset val="1"/>
    </font>
    <font>
      <b/>
      <sz val="18"/>
      <color rgb="FF0070C0"/>
      <name val="TH SarabunPSK"/>
      <family val="2"/>
    </font>
    <font>
      <sz val="16"/>
      <color rgb="FF0070C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Wingdings 2"/>
      <family val="1"/>
      <charset val="2"/>
    </font>
    <font>
      <sz val="14"/>
      <color rgb="FFFF0000"/>
      <name val="TH SarabunPSK"/>
      <family val="2"/>
    </font>
    <font>
      <b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9">
    <xf numFmtId="0" fontId="0" fillId="0" borderId="0"/>
    <xf numFmtId="0" fontId="13" fillId="3" borderId="14" applyNumberFormat="0" applyAlignment="0" applyProtection="0"/>
    <xf numFmtId="0" fontId="15" fillId="0" borderId="0"/>
    <xf numFmtId="0" fontId="20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0" fontId="44" fillId="0" borderId="0"/>
    <xf numFmtId="0" fontId="20" fillId="0" borderId="0"/>
    <xf numFmtId="0" fontId="40" fillId="0" borderId="0"/>
    <xf numFmtId="0" fontId="4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2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/>
    <xf numFmtId="0" fontId="2" fillId="0" borderId="8" xfId="0" applyFont="1" applyBorder="1"/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2" xfId="0" applyFont="1" applyBorder="1"/>
    <xf numFmtId="0" fontId="10" fillId="0" borderId="1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11" fillId="0" borderId="3" xfId="0" applyFont="1" applyBorder="1"/>
    <xf numFmtId="0" fontId="3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14" fillId="4" borderId="15" xfId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4" fillId="4" borderId="3" xfId="1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wrapText="1"/>
    </xf>
    <xf numFmtId="0" fontId="7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17" fillId="0" borderId="0" xfId="2" applyFont="1" applyAlignment="1">
      <alignment horizontal="center"/>
    </xf>
    <xf numFmtId="0" fontId="17" fillId="0" borderId="0" xfId="2" applyFont="1"/>
    <xf numFmtId="0" fontId="19" fillId="0" borderId="0" xfId="2" applyFont="1" applyAlignment="1">
      <alignment horizontal="left"/>
    </xf>
    <xf numFmtId="0" fontId="4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7" fillId="0" borderId="0" xfId="2" applyFont="1" applyBorder="1"/>
    <xf numFmtId="0" fontId="19" fillId="0" borderId="17" xfId="2" applyFont="1" applyBorder="1" applyAlignment="1">
      <alignment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15" fillId="0" borderId="18" xfId="2" applyFont="1" applyBorder="1"/>
    <xf numFmtId="0" fontId="17" fillId="0" borderId="18" xfId="2" applyFont="1" applyBorder="1" applyAlignment="1">
      <alignment horizontal="left" vertical="top" wrapText="1"/>
    </xf>
    <xf numFmtId="0" fontId="17" fillId="0" borderId="18" xfId="2" applyFont="1" applyBorder="1" applyAlignment="1">
      <alignment horizontal="center" vertical="top" wrapText="1"/>
    </xf>
    <xf numFmtId="0" fontId="24" fillId="0" borderId="18" xfId="2" applyFont="1" applyBorder="1" applyAlignment="1">
      <alignment horizontal="center" vertical="top" wrapText="1"/>
    </xf>
    <xf numFmtId="0" fontId="17" fillId="0" borderId="18" xfId="2" applyFont="1" applyBorder="1" applyAlignment="1">
      <alignment horizontal="center"/>
    </xf>
    <xf numFmtId="0" fontId="19" fillId="0" borderId="19" xfId="2" applyFont="1" applyBorder="1" applyAlignment="1">
      <alignment horizontal="left" vertical="top" wrapText="1"/>
    </xf>
    <xf numFmtId="0" fontId="17" fillId="0" borderId="19" xfId="2" applyFont="1" applyBorder="1" applyAlignment="1">
      <alignment horizontal="left" vertical="top" wrapText="1"/>
    </xf>
    <xf numFmtId="0" fontId="17" fillId="0" borderId="19" xfId="2" applyFont="1" applyBorder="1" applyAlignment="1">
      <alignment horizontal="center" vertical="top" wrapText="1"/>
    </xf>
    <xf numFmtId="0" fontId="24" fillId="0" borderId="19" xfId="2" applyFont="1" applyBorder="1" applyAlignment="1">
      <alignment horizontal="center" vertical="top" wrapText="1"/>
    </xf>
    <xf numFmtId="0" fontId="17" fillId="0" borderId="19" xfId="2" applyFont="1" applyBorder="1" applyAlignment="1">
      <alignment horizontal="center"/>
    </xf>
    <xf numFmtId="0" fontId="25" fillId="0" borderId="19" xfId="2" applyFont="1" applyBorder="1"/>
    <xf numFmtId="0" fontId="17" fillId="0" borderId="19" xfId="2" applyFont="1" applyBorder="1"/>
    <xf numFmtId="0" fontId="17" fillId="0" borderId="17" xfId="2" applyFont="1" applyBorder="1"/>
    <xf numFmtId="0" fontId="17" fillId="0" borderId="17" xfId="2" applyFont="1" applyBorder="1" applyAlignment="1">
      <alignment horizontal="center" vertical="top" wrapText="1"/>
    </xf>
    <xf numFmtId="0" fontId="17" fillId="0" borderId="17" xfId="2" applyFont="1" applyBorder="1" applyAlignment="1">
      <alignment horizontal="center"/>
    </xf>
    <xf numFmtId="0" fontId="25" fillId="0" borderId="18" xfId="2" applyFont="1" applyBorder="1"/>
    <xf numFmtId="0" fontId="17" fillId="0" borderId="18" xfId="2" applyFont="1" applyBorder="1"/>
    <xf numFmtId="0" fontId="25" fillId="0" borderId="18" xfId="2" applyFont="1" applyBorder="1" applyAlignment="1">
      <alignment horizontal="center"/>
    </xf>
    <xf numFmtId="0" fontId="26" fillId="0" borderId="19" xfId="2" applyFont="1" applyBorder="1"/>
    <xf numFmtId="0" fontId="25" fillId="0" borderId="18" xfId="2" applyFont="1" applyBorder="1" applyAlignment="1">
      <alignment horizontal="left" vertical="top" wrapText="1"/>
    </xf>
    <xf numFmtId="0" fontId="24" fillId="0" borderId="19" xfId="2" applyFont="1" applyBorder="1" applyAlignment="1">
      <alignment horizontal="left" vertical="top" wrapText="1"/>
    </xf>
    <xf numFmtId="0" fontId="17" fillId="0" borderId="19" xfId="2" applyFont="1" applyBorder="1" applyAlignment="1">
      <alignment horizontal="left"/>
    </xf>
    <xf numFmtId="0" fontId="17" fillId="0" borderId="19" xfId="2" applyFont="1" applyBorder="1" applyAlignment="1">
      <alignment vertical="top" wrapText="1"/>
    </xf>
    <xf numFmtId="0" fontId="25" fillId="0" borderId="19" xfId="2" applyFont="1" applyBorder="1" applyAlignment="1">
      <alignment horizontal="left" vertical="top" wrapText="1"/>
    </xf>
    <xf numFmtId="0" fontId="21" fillId="0" borderId="19" xfId="2" applyFont="1" applyBorder="1" applyAlignment="1">
      <alignment horizontal="center" vertical="top" wrapText="1"/>
    </xf>
    <xf numFmtId="0" fontId="17" fillId="0" borderId="19" xfId="2" applyFont="1" applyBorder="1" applyAlignment="1">
      <alignment horizontal="justify" vertical="top" wrapText="1"/>
    </xf>
    <xf numFmtId="0" fontId="17" fillId="0" borderId="18" xfId="2" applyFont="1" applyBorder="1" applyAlignment="1">
      <alignment horizontal="justify" vertical="top" wrapText="1"/>
    </xf>
    <xf numFmtId="0" fontId="25" fillId="0" borderId="18" xfId="2" applyFont="1" applyBorder="1" applyAlignment="1">
      <alignment horizontal="center" vertical="top" wrapText="1"/>
    </xf>
    <xf numFmtId="0" fontId="17" fillId="0" borderId="17" xfId="2" applyFont="1" applyBorder="1" applyAlignment="1">
      <alignment horizontal="left" vertical="top" wrapText="1"/>
    </xf>
    <xf numFmtId="0" fontId="24" fillId="0" borderId="17" xfId="2" applyFont="1" applyBorder="1" applyAlignment="1">
      <alignment horizontal="center" vertical="top" wrapText="1"/>
    </xf>
    <xf numFmtId="0" fontId="27" fillId="0" borderId="19" xfId="2" applyFont="1" applyBorder="1" applyAlignment="1">
      <alignment horizontal="center" vertical="top" wrapText="1"/>
    </xf>
    <xf numFmtId="0" fontId="25" fillId="0" borderId="19" xfId="2" applyFont="1" applyBorder="1" applyAlignment="1">
      <alignment horizontal="center"/>
    </xf>
    <xf numFmtId="0" fontId="19" fillId="0" borderId="19" xfId="2" applyFont="1" applyBorder="1" applyAlignment="1">
      <alignment horizontal="center"/>
    </xf>
    <xf numFmtId="0" fontId="19" fillId="0" borderId="19" xfId="2" applyFont="1" applyBorder="1" applyAlignment="1">
      <alignment horizontal="justify" vertical="top" wrapText="1"/>
    </xf>
    <xf numFmtId="0" fontId="20" fillId="0" borderId="17" xfId="3" applyBorder="1"/>
    <xf numFmtId="0" fontId="28" fillId="0" borderId="17" xfId="3" applyFont="1" applyBorder="1"/>
    <xf numFmtId="0" fontId="17" fillId="0" borderId="20" xfId="2" applyFont="1" applyBorder="1" applyAlignment="1">
      <alignment horizontal="left" vertical="top" wrapText="1"/>
    </xf>
    <xf numFmtId="0" fontId="20" fillId="0" borderId="17" xfId="3" applyBorder="1" applyAlignment="1">
      <alignment horizontal="center"/>
    </xf>
    <xf numFmtId="0" fontId="20" fillId="0" borderId="0" xfId="3"/>
    <xf numFmtId="0" fontId="20" fillId="0" borderId="0" xfId="3" applyAlignment="1">
      <alignment horizontal="center"/>
    </xf>
    <xf numFmtId="0" fontId="17" fillId="0" borderId="0" xfId="2" applyFont="1" applyBorder="1" applyAlignment="1">
      <alignment horizontal="center" vertical="top" wrapText="1"/>
    </xf>
    <xf numFmtId="0" fontId="17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29" fillId="0" borderId="0" xfId="2" applyFont="1"/>
    <xf numFmtId="0" fontId="15" fillId="0" borderId="0" xfId="2" applyFont="1"/>
    <xf numFmtId="0" fontId="17" fillId="0" borderId="0" xfId="2" applyFont="1" applyBorder="1" applyAlignment="1">
      <alignment horizontal="left" vertical="top" wrapText="1"/>
    </xf>
    <xf numFmtId="0" fontId="25" fillId="0" borderId="0" xfId="2" applyFont="1"/>
    <xf numFmtId="0" fontId="19" fillId="0" borderId="0" xfId="2" applyFont="1" applyBorder="1" applyAlignment="1">
      <alignment horizontal="justify" vertical="top" wrapText="1"/>
    </xf>
    <xf numFmtId="187" fontId="24" fillId="0" borderId="0" xfId="2" applyNumberFormat="1" applyFont="1" applyBorder="1" applyAlignment="1">
      <alignment horizontal="center"/>
    </xf>
    <xf numFmtId="0" fontId="24" fillId="0" borderId="0" xfId="2" applyFont="1" applyBorder="1" applyAlignment="1">
      <alignment horizontal="left" vertical="top" wrapText="1"/>
    </xf>
    <xf numFmtId="0" fontId="31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readingOrder="1"/>
    </xf>
    <xf numFmtId="0" fontId="31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31" fillId="0" borderId="2" xfId="0" applyFont="1" applyBorder="1" applyAlignment="1">
      <alignment horizontal="left" vertical="center" readingOrder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/>
    </xf>
    <xf numFmtId="0" fontId="3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top" wrapText="1"/>
    </xf>
    <xf numFmtId="0" fontId="7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/>
    <xf numFmtId="0" fontId="2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vertical="top"/>
    </xf>
    <xf numFmtId="0" fontId="2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41" fillId="0" borderId="0" xfId="0" applyFont="1"/>
    <xf numFmtId="0" fontId="11" fillId="0" borderId="0" xfId="0" applyFont="1"/>
    <xf numFmtId="0" fontId="7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1" fillId="0" borderId="12" xfId="0" applyFont="1" applyBorder="1"/>
    <xf numFmtId="0" fontId="31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7" fillId="0" borderId="19" xfId="2" applyFont="1" applyBorder="1"/>
    <xf numFmtId="0" fontId="11" fillId="2" borderId="0" xfId="0" applyFont="1" applyFill="1" applyAlignment="1">
      <alignment horizontal="center"/>
    </xf>
    <xf numFmtId="0" fontId="32" fillId="0" borderId="21" xfId="11" applyFont="1" applyBorder="1" applyAlignment="1">
      <alignment horizontal="center"/>
    </xf>
    <xf numFmtId="0" fontId="48" fillId="0" borderId="0" xfId="11" applyFont="1"/>
    <xf numFmtId="0" fontId="32" fillId="0" borderId="23" xfId="11" applyFont="1" applyBorder="1" applyAlignment="1">
      <alignment horizontal="center"/>
    </xf>
    <xf numFmtId="0" fontId="32" fillId="0" borderId="24" xfId="11" applyFont="1" applyBorder="1" applyAlignment="1">
      <alignment horizontal="center"/>
    </xf>
    <xf numFmtId="0" fontId="32" fillId="0" borderId="25" xfId="11" applyFont="1" applyBorder="1" applyAlignment="1">
      <alignment horizontal="center"/>
    </xf>
    <xf numFmtId="0" fontId="32" fillId="0" borderId="22" xfId="11" applyFont="1" applyBorder="1" applyAlignment="1">
      <alignment horizontal="center"/>
    </xf>
    <xf numFmtId="0" fontId="32" fillId="0" borderId="22" xfId="11" applyFont="1" applyBorder="1"/>
    <xf numFmtId="0" fontId="32" fillId="0" borderId="22" xfId="11" applyFont="1" applyBorder="1" applyAlignment="1">
      <alignment horizontal="left"/>
    </xf>
    <xf numFmtId="0" fontId="32" fillId="0" borderId="21" xfId="11" applyFont="1" applyBorder="1"/>
    <xf numFmtId="0" fontId="32" fillId="0" borderId="0" xfId="11" applyFont="1" applyAlignment="1">
      <alignment horizontal="center"/>
    </xf>
    <xf numFmtId="0" fontId="32" fillId="0" borderId="0" xfId="11" applyFont="1" applyAlignment="1">
      <alignment horizontal="left"/>
    </xf>
    <xf numFmtId="0" fontId="32" fillId="0" borderId="25" xfId="11" applyFont="1" applyBorder="1"/>
    <xf numFmtId="0" fontId="32" fillId="0" borderId="21" xfId="11" applyFont="1" applyBorder="1" applyAlignment="1">
      <alignment horizontal="left"/>
    </xf>
    <xf numFmtId="0" fontId="32" fillId="0" borderId="25" xfId="11" applyFont="1" applyBorder="1" applyAlignment="1">
      <alignment horizontal="left"/>
    </xf>
    <xf numFmtId="0" fontId="32" fillId="0" borderId="0" xfId="11" applyFont="1"/>
    <xf numFmtId="0" fontId="49" fillId="0" borderId="0" xfId="11" applyFont="1"/>
    <xf numFmtId="0" fontId="50" fillId="0" borderId="21" xfId="11" applyFont="1" applyBorder="1"/>
    <xf numFmtId="0" fontId="50" fillId="0" borderId="22" xfId="11" applyFont="1" applyBorder="1"/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14" fillId="0" borderId="2" xfId="1" applyFont="1" applyFill="1" applyBorder="1" applyAlignment="1">
      <alignment horizontal="left" vertical="top" wrapText="1"/>
    </xf>
    <xf numFmtId="0" fontId="14" fillId="0" borderId="4" xfId="1" applyFont="1" applyFill="1" applyBorder="1" applyAlignment="1">
      <alignment horizontal="left" vertical="top" wrapText="1"/>
    </xf>
    <xf numFmtId="0" fontId="3" fillId="0" borderId="3" xfId="0" applyFont="1" applyBorder="1"/>
    <xf numFmtId="0" fontId="3" fillId="0" borderId="2" xfId="0" applyFont="1" applyBorder="1"/>
    <xf numFmtId="0" fontId="3" fillId="2" borderId="18" xfId="2" applyFont="1" applyFill="1" applyBorder="1" applyAlignment="1">
      <alignment horizontal="left" vertical="top" wrapText="1"/>
    </xf>
    <xf numFmtId="0" fontId="3" fillId="2" borderId="17" xfId="2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2" fillId="0" borderId="8" xfId="0" applyFont="1" applyBorder="1" applyAlignment="1">
      <alignment vertical="top" wrapText="1"/>
    </xf>
    <xf numFmtId="0" fontId="54" fillId="0" borderId="4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 wrapText="1"/>
    </xf>
    <xf numFmtId="0" fontId="53" fillId="0" borderId="4" xfId="0" applyFont="1" applyBorder="1" applyAlignment="1">
      <alignment horizontal="left" vertical="top" wrapText="1"/>
    </xf>
    <xf numFmtId="0" fontId="53" fillId="0" borderId="4" xfId="0" applyFont="1" applyBorder="1" applyAlignment="1">
      <alignment vertical="top" wrapText="1"/>
    </xf>
    <xf numFmtId="0" fontId="55" fillId="0" borderId="4" xfId="0" applyFont="1" applyBorder="1" applyAlignment="1">
      <alignment horizontal="center" vertical="top" wrapText="1"/>
    </xf>
    <xf numFmtId="0" fontId="55" fillId="0" borderId="8" xfId="0" applyFont="1" applyBorder="1" applyAlignment="1">
      <alignment horizontal="center" vertical="top" wrapText="1"/>
    </xf>
    <xf numFmtId="0" fontId="55" fillId="0" borderId="2" xfId="0" applyFont="1" applyBorder="1" applyAlignment="1">
      <alignment vertical="top" wrapText="1"/>
    </xf>
    <xf numFmtId="0" fontId="2" fillId="0" borderId="11" xfId="0" applyFont="1" applyBorder="1"/>
    <xf numFmtId="0" fontId="7" fillId="0" borderId="8" xfId="0" applyFont="1" applyBorder="1"/>
    <xf numFmtId="0" fontId="52" fillId="0" borderId="8" xfId="0" applyFont="1" applyBorder="1"/>
    <xf numFmtId="0" fontId="12" fillId="0" borderId="4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52" fillId="0" borderId="4" xfId="0" applyFont="1" applyBorder="1"/>
    <xf numFmtId="0" fontId="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/>
    </xf>
    <xf numFmtId="0" fontId="18" fillId="0" borderId="0" xfId="2" applyFont="1" applyBorder="1" applyAlignment="1">
      <alignment horizontal="left"/>
    </xf>
    <xf numFmtId="0" fontId="19" fillId="0" borderId="0" xfId="2" applyFont="1" applyBorder="1" applyAlignment="1">
      <alignment horizontal="left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top" wrapText="1"/>
    </xf>
    <xf numFmtId="0" fontId="19" fillId="0" borderId="16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3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21" xfId="11" applyFont="1" applyBorder="1" applyAlignment="1">
      <alignment horizontal="center"/>
    </xf>
    <xf numFmtId="0" fontId="32" fillId="0" borderId="22" xfId="11" applyFont="1" applyBorder="1" applyAlignment="1">
      <alignment horizontal="center"/>
    </xf>
  </cellXfs>
  <cellStyles count="19">
    <cellStyle name="Comma 2" xfId="4"/>
    <cellStyle name="Excel Built-in Normal" xfId="2"/>
    <cellStyle name="Normal" xfId="0" builtinId="0"/>
    <cellStyle name="Normal 2" xfId="3"/>
    <cellStyle name="Normal 2 3" xfId="5"/>
    <cellStyle name="Normal 2_แผนการเงินปี 54" xfId="6"/>
    <cellStyle name="Normal 3" xfId="7"/>
    <cellStyle name="Normal 4" xfId="8"/>
    <cellStyle name="Normal 5" xfId="9"/>
    <cellStyle name="Normal 6" xfId="10"/>
    <cellStyle name="ปกติ 2" xfId="11"/>
    <cellStyle name="ปกติ 2 2" xfId="12"/>
    <cellStyle name="ปกติ 2 3" xfId="13"/>
    <cellStyle name="ปกติ 3" xfId="14"/>
    <cellStyle name="ปกติ 3 2" xfId="15"/>
    <cellStyle name="ปกติ 4" xfId="16"/>
    <cellStyle name="ปกติ 5" xfId="17"/>
    <cellStyle name="ปกติ 6" xfId="18"/>
    <cellStyle name="แสดงผล" xfId="1" builtinId="2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&#3618;&#3640;&#3607;&#3608;%203%20&#3619;&#3623;&#3617;&#3607;&#3640;&#3585;%20PM%20(2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35;&#3648;&#3609;&#3634;&#3586;&#3629;&#3591;%20&#3618;&#3640;&#3607;&#3608;%203%20&#3619;&#3623;&#3617;&#3607;&#3640;&#3585;%20P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9;&#3633;&#3610;%20&#3651;&#3627;&#3617;&#3656;/S3%20PM1%20&#3607;&#3619;&#3633;&#3614;&#3618;&#3634;&#3585;&#3619;&#3610;&#3640;&#3588;&#3588;&#36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ทรัพยากรบุคค"/>
      <sheetName val="การเงิน"/>
      <sheetName val="กฎหมาย"/>
      <sheetName val="คุณภาพ"/>
      <sheetName val="แผน ข้อมูล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ทรัพยากรบุคค"/>
      <sheetName val="การเงิน"/>
      <sheetName val="กฎหมาย"/>
      <sheetName val="คุณภาพ"/>
      <sheetName val="แผน ข้อมูล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ปก"/>
      <sheetName val="ทรัพยากรบุคค"/>
      <sheetName val="การเงิน"/>
      <sheetName val="กฎหมาย"/>
      <sheetName val="คุณภาพ"/>
      <sheetName val="แผน ข้อมูล"/>
      <sheetName val="Sheet1 (2)"/>
      <sheetName val="Sheet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4"/>
  <sheetViews>
    <sheetView topLeftCell="A10" zoomScale="120" zoomScaleNormal="120" workbookViewId="0">
      <selection activeCell="H19" sqref="H19"/>
    </sheetView>
  </sheetViews>
  <sheetFormatPr defaultRowHeight="27.75" x14ac:dyDescent="0.65"/>
  <cols>
    <col min="1" max="16384" width="9" style="165"/>
  </cols>
  <sheetData>
    <row r="1" spans="1:13" x14ac:dyDescent="0.6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x14ac:dyDescent="0.65">
      <c r="A2" s="222" t="s">
        <v>269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s="1" customFormat="1" ht="21" customHeight="1" x14ac:dyDescent="0.55000000000000004">
      <c r="B3" s="1" t="s">
        <v>277</v>
      </c>
    </row>
    <row r="4" spans="1:13" s="1" customFormat="1" ht="21" customHeight="1" x14ac:dyDescent="0.55000000000000004">
      <c r="A4" s="1" t="s">
        <v>267</v>
      </c>
    </row>
    <row r="5" spans="1:13" s="1" customFormat="1" ht="21" customHeight="1" x14ac:dyDescent="0.55000000000000004">
      <c r="B5" s="1" t="s">
        <v>270</v>
      </c>
    </row>
    <row r="6" spans="1:13" s="1" customFormat="1" ht="21" customHeight="1" x14ac:dyDescent="0.55000000000000004">
      <c r="B6" s="1" t="s">
        <v>271</v>
      </c>
    </row>
    <row r="7" spans="1:13" s="1" customFormat="1" ht="21" customHeight="1" x14ac:dyDescent="0.55000000000000004">
      <c r="B7" s="1" t="s">
        <v>272</v>
      </c>
    </row>
    <row r="8" spans="1:13" s="1" customFormat="1" ht="21" customHeight="1" x14ac:dyDescent="0.55000000000000004">
      <c r="B8" s="1" t="s">
        <v>273</v>
      </c>
    </row>
    <row r="9" spans="1:13" s="1" customFormat="1" ht="21" customHeight="1" x14ac:dyDescent="0.55000000000000004">
      <c r="B9" s="1" t="s">
        <v>274</v>
      </c>
    </row>
    <row r="10" spans="1:13" s="1" customFormat="1" ht="21" customHeight="1" x14ac:dyDescent="0.55000000000000004">
      <c r="B10" s="1" t="s">
        <v>275</v>
      </c>
    </row>
    <row r="11" spans="1:13" s="1" customFormat="1" ht="21" customHeight="1" x14ac:dyDescent="0.55000000000000004">
      <c r="A11" s="1" t="s">
        <v>268</v>
      </c>
    </row>
    <row r="12" spans="1:13" s="1" customFormat="1" ht="21" customHeight="1" x14ac:dyDescent="0.55000000000000004">
      <c r="B12" s="1" t="s">
        <v>276</v>
      </c>
    </row>
    <row r="13" spans="1:13" s="1" customFormat="1" ht="21" customHeight="1" x14ac:dyDescent="0.55000000000000004">
      <c r="B13" s="1" t="s">
        <v>278</v>
      </c>
    </row>
    <row r="14" spans="1:13" s="1" customFormat="1" ht="21" customHeight="1" x14ac:dyDescent="0.55000000000000004">
      <c r="A14" s="1" t="s">
        <v>284</v>
      </c>
    </row>
    <row r="15" spans="1:13" s="1" customFormat="1" ht="21" customHeight="1" x14ac:dyDescent="0.55000000000000004">
      <c r="B15" s="1" t="s">
        <v>279</v>
      </c>
    </row>
    <row r="16" spans="1:13" s="1" customFormat="1" ht="21" customHeight="1" x14ac:dyDescent="0.55000000000000004">
      <c r="B16" s="1" t="s">
        <v>280</v>
      </c>
    </row>
    <row r="17" spans="2:2" s="1" customFormat="1" ht="21" customHeight="1" x14ac:dyDescent="0.55000000000000004">
      <c r="B17" s="1" t="s">
        <v>281</v>
      </c>
    </row>
    <row r="18" spans="2:2" s="1" customFormat="1" ht="21" customHeight="1" x14ac:dyDescent="0.55000000000000004">
      <c r="B18" s="1" t="s">
        <v>287</v>
      </c>
    </row>
    <row r="19" spans="2:2" s="1" customFormat="1" ht="21" customHeight="1" x14ac:dyDescent="0.55000000000000004">
      <c r="B19" s="1" t="s">
        <v>298</v>
      </c>
    </row>
    <row r="20" spans="2:2" s="1" customFormat="1" ht="21" customHeight="1" x14ac:dyDescent="0.55000000000000004">
      <c r="B20" s="1" t="s">
        <v>282</v>
      </c>
    </row>
    <row r="21" spans="2:2" s="1" customFormat="1" ht="21" customHeight="1" x14ac:dyDescent="0.55000000000000004">
      <c r="B21" s="1" t="s">
        <v>285</v>
      </c>
    </row>
    <row r="22" spans="2:2" s="1" customFormat="1" ht="21" customHeight="1" x14ac:dyDescent="0.55000000000000004">
      <c r="B22" s="1" t="s">
        <v>283</v>
      </c>
    </row>
    <row r="23" spans="2:2" s="1" customFormat="1" ht="21" customHeight="1" x14ac:dyDescent="0.55000000000000004">
      <c r="B23" s="1" t="s">
        <v>272</v>
      </c>
    </row>
    <row r="24" spans="2:2" s="1" customFormat="1" ht="21" customHeight="1" x14ac:dyDescent="0.55000000000000004">
      <c r="B24" s="1" t="s">
        <v>274</v>
      </c>
    </row>
  </sheetData>
  <mergeCells count="2">
    <mergeCell ref="A1:M1"/>
    <mergeCell ref="A2:M2"/>
  </mergeCells>
  <pageMargins left="0.9055118110236221" right="0.70866141732283472" top="0.55118110236220474" bottom="0.35433070866141736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6"/>
  <sheetViews>
    <sheetView topLeftCell="A13" zoomScale="90" zoomScaleNormal="90" zoomScaleSheetLayoutView="80" workbookViewId="0">
      <selection activeCell="C19" sqref="C19"/>
    </sheetView>
  </sheetViews>
  <sheetFormatPr defaultColWidth="9.125" defaultRowHeight="24" x14ac:dyDescent="0.55000000000000004"/>
  <cols>
    <col min="1" max="1" width="28.5" style="1" customWidth="1"/>
    <col min="2" max="2" width="31.625" style="1" customWidth="1"/>
    <col min="3" max="3" width="68.5" style="1" bestFit="1" customWidth="1"/>
    <col min="4" max="6" width="4.625" style="1" customWidth="1"/>
    <col min="7" max="7" width="22.75" style="1" customWidth="1"/>
    <col min="8" max="8" width="5" style="1" customWidth="1"/>
    <col min="9" max="10" width="5" style="2" customWidth="1"/>
    <col min="11" max="11" width="5" style="1" customWidth="1"/>
    <col min="12" max="24" width="5.25" style="1" customWidth="1"/>
    <col min="25" max="16384" width="9.125" style="1"/>
  </cols>
  <sheetData>
    <row r="1" spans="1:24" ht="27.75" x14ac:dyDescent="0.6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24" x14ac:dyDescent="0.55000000000000004">
      <c r="A2" s="223" t="s">
        <v>49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24" x14ac:dyDescent="0.55000000000000004">
      <c r="A3" s="224" t="s">
        <v>53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4" x14ac:dyDescent="0.55000000000000004">
      <c r="A4" s="224" t="s">
        <v>52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4" x14ac:dyDescent="0.55000000000000004">
      <c r="A5" s="206" t="s">
        <v>54</v>
      </c>
      <c r="B5" s="206"/>
      <c r="C5" s="206"/>
      <c r="D5" s="206"/>
      <c r="E5" s="206"/>
      <c r="F5" s="206"/>
      <c r="G5" s="206"/>
    </row>
    <row r="6" spans="1:24" s="3" customFormat="1" ht="28.5" customHeight="1" x14ac:dyDescent="0.55000000000000004">
      <c r="A6" s="42" t="s">
        <v>55</v>
      </c>
      <c r="B6" s="42" t="s">
        <v>3</v>
      </c>
      <c r="C6" s="42" t="s">
        <v>17</v>
      </c>
      <c r="D6" s="225" t="s">
        <v>21</v>
      </c>
      <c r="E6" s="226"/>
      <c r="F6" s="227"/>
      <c r="G6" s="46" t="s">
        <v>51</v>
      </c>
      <c r="H6" s="228" t="s">
        <v>41</v>
      </c>
      <c r="I6" s="228"/>
      <c r="J6" s="228"/>
      <c r="K6" s="228"/>
      <c r="L6" s="229" t="s">
        <v>22</v>
      </c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</row>
    <row r="7" spans="1:24" s="3" customFormat="1" ht="33" customHeight="1" x14ac:dyDescent="0.55000000000000004">
      <c r="A7" s="44"/>
      <c r="B7" s="44"/>
      <c r="C7" s="44"/>
      <c r="D7" s="205" t="s">
        <v>18</v>
      </c>
      <c r="E7" s="205" t="s">
        <v>19</v>
      </c>
      <c r="F7" s="205" t="s">
        <v>20</v>
      </c>
      <c r="G7" s="43"/>
      <c r="H7" s="4">
        <v>2555</v>
      </c>
      <c r="I7" s="4">
        <v>2556</v>
      </c>
      <c r="J7" s="4">
        <v>2557</v>
      </c>
      <c r="K7" s="4">
        <v>2558</v>
      </c>
      <c r="L7" s="22" t="s">
        <v>4</v>
      </c>
      <c r="M7" s="18" t="s">
        <v>5</v>
      </c>
      <c r="N7" s="18" t="s">
        <v>6</v>
      </c>
      <c r="O7" s="18" t="s">
        <v>7</v>
      </c>
      <c r="P7" s="18" t="s">
        <v>8</v>
      </c>
      <c r="Q7" s="18" t="s">
        <v>9</v>
      </c>
      <c r="R7" s="18" t="s">
        <v>10</v>
      </c>
      <c r="S7" s="18" t="s">
        <v>11</v>
      </c>
      <c r="T7" s="18" t="s">
        <v>12</v>
      </c>
      <c r="U7" s="18" t="s">
        <v>13</v>
      </c>
      <c r="V7" s="18" t="s">
        <v>14</v>
      </c>
      <c r="W7" s="18" t="s">
        <v>15</v>
      </c>
      <c r="X7" s="18" t="s">
        <v>16</v>
      </c>
    </row>
    <row r="8" spans="1:24" s="3" customFormat="1" ht="20.25" customHeight="1" x14ac:dyDescent="0.55000000000000004">
      <c r="A8" s="38" t="s">
        <v>38</v>
      </c>
      <c r="B8" s="1" t="s">
        <v>45</v>
      </c>
      <c r="C8" s="30" t="s">
        <v>30</v>
      </c>
      <c r="D8" s="32" t="s">
        <v>26</v>
      </c>
      <c r="E8" s="32" t="s">
        <v>26</v>
      </c>
      <c r="F8" s="6"/>
      <c r="G8" s="172" t="s">
        <v>56</v>
      </c>
      <c r="H8" s="16"/>
      <c r="I8" s="5"/>
      <c r="J8" s="5"/>
      <c r="K8" s="19"/>
      <c r="L8" s="32" t="s">
        <v>26</v>
      </c>
      <c r="M8" s="32" t="s">
        <v>26</v>
      </c>
      <c r="N8" s="32" t="s">
        <v>26</v>
      </c>
      <c r="O8" s="32" t="s">
        <v>26</v>
      </c>
      <c r="P8" s="32" t="s">
        <v>26</v>
      </c>
      <c r="Q8" s="32" t="s">
        <v>26</v>
      </c>
      <c r="R8" s="32" t="s">
        <v>26</v>
      </c>
      <c r="S8" s="32" t="s">
        <v>26</v>
      </c>
      <c r="T8" s="32" t="s">
        <v>26</v>
      </c>
      <c r="U8" s="32" t="s">
        <v>26</v>
      </c>
      <c r="V8" s="32" t="s">
        <v>26</v>
      </c>
      <c r="W8" s="32" t="s">
        <v>26</v>
      </c>
      <c r="X8" s="32" t="s">
        <v>26</v>
      </c>
    </row>
    <row r="9" spans="1:24" s="3" customFormat="1" ht="21.75" customHeight="1" x14ac:dyDescent="0.55000000000000004">
      <c r="A9" s="35" t="s">
        <v>39</v>
      </c>
      <c r="B9" s="28" t="s">
        <v>46</v>
      </c>
      <c r="C9" s="31" t="s">
        <v>23</v>
      </c>
      <c r="D9" s="24"/>
      <c r="E9" s="6"/>
      <c r="F9" s="6"/>
      <c r="G9" s="6"/>
      <c r="H9" s="13"/>
      <c r="I9" s="5"/>
      <c r="J9" s="5"/>
      <c r="K9" s="12"/>
      <c r="L9" s="6"/>
      <c r="M9" s="6"/>
      <c r="N9" s="6"/>
      <c r="O9" s="6"/>
      <c r="P9" s="6"/>
      <c r="Q9" s="6"/>
      <c r="R9" s="10"/>
      <c r="S9" s="10"/>
      <c r="T9" s="10"/>
      <c r="U9" s="10"/>
      <c r="V9" s="10"/>
      <c r="W9" s="10"/>
      <c r="X9" s="10"/>
    </row>
    <row r="10" spans="1:24" s="3" customFormat="1" ht="21.75" customHeight="1" x14ac:dyDescent="0.55000000000000004">
      <c r="A10" s="35" t="s">
        <v>40</v>
      </c>
      <c r="B10" s="28" t="s">
        <v>47</v>
      </c>
      <c r="C10" s="31" t="s">
        <v>31</v>
      </c>
      <c r="D10" s="32" t="s">
        <v>26</v>
      </c>
      <c r="E10" s="6"/>
      <c r="F10" s="6"/>
      <c r="G10" s="6"/>
      <c r="H10" s="13"/>
      <c r="I10" s="5"/>
      <c r="J10" s="5"/>
      <c r="K10" s="12"/>
      <c r="L10" s="32" t="s">
        <v>26</v>
      </c>
      <c r="M10" s="6"/>
      <c r="N10" s="6"/>
      <c r="O10" s="6"/>
      <c r="P10" s="6"/>
      <c r="Q10" s="6"/>
      <c r="R10" s="10"/>
      <c r="S10" s="10"/>
      <c r="T10" s="10"/>
      <c r="U10" s="10"/>
      <c r="V10" s="10"/>
      <c r="W10" s="10"/>
      <c r="X10" s="10"/>
    </row>
    <row r="11" spans="1:24" s="3" customFormat="1" ht="20.25" customHeight="1" x14ac:dyDescent="0.55000000000000004">
      <c r="A11" s="7"/>
      <c r="B11" s="36"/>
      <c r="C11" s="31" t="s">
        <v>32</v>
      </c>
      <c r="D11" s="32" t="s">
        <v>26</v>
      </c>
      <c r="E11" s="6"/>
      <c r="F11" s="6"/>
      <c r="G11" s="6"/>
      <c r="H11" s="13"/>
      <c r="I11" s="8"/>
      <c r="J11" s="8"/>
      <c r="K11" s="12"/>
      <c r="L11" s="32" t="s">
        <v>26</v>
      </c>
      <c r="M11" s="6"/>
      <c r="N11" s="6"/>
      <c r="O11" s="6"/>
      <c r="P11" s="6"/>
      <c r="Q11" s="6"/>
      <c r="R11" s="10"/>
      <c r="S11" s="10"/>
      <c r="T11" s="10"/>
      <c r="U11" s="10"/>
      <c r="V11" s="10"/>
      <c r="W11" s="10"/>
      <c r="X11" s="10"/>
    </row>
    <row r="12" spans="1:24" s="3" customFormat="1" ht="20.25" customHeight="1" x14ac:dyDescent="0.55000000000000004">
      <c r="A12" s="7"/>
      <c r="B12" s="36"/>
      <c r="C12" s="31" t="s">
        <v>28</v>
      </c>
      <c r="D12" s="32" t="s">
        <v>26</v>
      </c>
      <c r="E12" s="6"/>
      <c r="F12" s="6"/>
      <c r="G12" s="6"/>
      <c r="H12" s="13"/>
      <c r="I12" s="8"/>
      <c r="J12" s="8"/>
      <c r="K12" s="12"/>
      <c r="L12" s="32" t="s">
        <v>26</v>
      </c>
      <c r="M12" s="32" t="s">
        <v>26</v>
      </c>
      <c r="N12" s="32" t="s">
        <v>26</v>
      </c>
      <c r="O12" s="32" t="s">
        <v>26</v>
      </c>
      <c r="P12" s="32" t="s">
        <v>26</v>
      </c>
      <c r="Q12" s="32" t="s">
        <v>26</v>
      </c>
      <c r="R12" s="32" t="s">
        <v>26</v>
      </c>
      <c r="S12" s="32" t="s">
        <v>26</v>
      </c>
      <c r="T12" s="32" t="s">
        <v>26</v>
      </c>
      <c r="U12" s="32" t="s">
        <v>26</v>
      </c>
      <c r="V12" s="32" t="s">
        <v>26</v>
      </c>
      <c r="W12" s="32" t="s">
        <v>26</v>
      </c>
      <c r="X12" s="32" t="s">
        <v>26</v>
      </c>
    </row>
    <row r="13" spans="1:24" s="3" customFormat="1" ht="20.25" customHeight="1" x14ac:dyDescent="0.55000000000000004">
      <c r="A13" s="7"/>
      <c r="B13" s="207" t="s">
        <v>369</v>
      </c>
      <c r="C13" s="31" t="s">
        <v>29</v>
      </c>
      <c r="D13" s="6"/>
      <c r="E13" s="6"/>
      <c r="F13" s="6"/>
      <c r="G13" s="6"/>
      <c r="H13" s="13"/>
      <c r="I13" s="8"/>
      <c r="J13" s="8"/>
      <c r="K13" s="12"/>
      <c r="L13" s="6"/>
      <c r="M13" s="6"/>
      <c r="N13" s="6"/>
      <c r="O13" s="6"/>
      <c r="P13" s="6"/>
      <c r="Q13" s="6"/>
      <c r="R13" s="10"/>
      <c r="S13" s="10"/>
      <c r="T13" s="10"/>
      <c r="U13" s="10"/>
      <c r="V13" s="10"/>
      <c r="W13" s="10"/>
      <c r="X13" s="10"/>
    </row>
    <row r="14" spans="1:24" s="3" customFormat="1" ht="20.25" customHeight="1" x14ac:dyDescent="0.55000000000000004">
      <c r="A14" s="7"/>
      <c r="B14" s="207" t="s">
        <v>370</v>
      </c>
      <c r="C14" s="220" t="s">
        <v>377</v>
      </c>
      <c r="D14" s="208" t="s">
        <v>26</v>
      </c>
      <c r="E14" s="209" t="s">
        <v>26</v>
      </c>
      <c r="F14" s="210"/>
      <c r="G14" s="210"/>
      <c r="H14" s="211"/>
      <c r="I14" s="212"/>
      <c r="J14" s="213"/>
      <c r="K14" s="214"/>
      <c r="L14" s="208" t="s">
        <v>26</v>
      </c>
      <c r="M14" s="25"/>
      <c r="N14" s="25"/>
      <c r="O14" s="25"/>
      <c r="P14" s="25"/>
      <c r="Q14" s="25"/>
      <c r="R14" s="215"/>
      <c r="S14" s="215"/>
      <c r="T14" s="215"/>
      <c r="U14" s="215"/>
      <c r="V14" s="215"/>
      <c r="W14" s="215"/>
      <c r="X14" s="215"/>
    </row>
    <row r="15" spans="1:24" s="3" customFormat="1" x14ac:dyDescent="0.55000000000000004">
      <c r="A15" s="31"/>
      <c r="B15" s="170" t="s">
        <v>42</v>
      </c>
      <c r="C15" s="216" t="s">
        <v>48</v>
      </c>
      <c r="D15" s="33" t="s">
        <v>26</v>
      </c>
      <c r="E15" s="32" t="s">
        <v>26</v>
      </c>
      <c r="F15" s="6"/>
      <c r="G15" s="39" t="s">
        <v>58</v>
      </c>
      <c r="H15" s="216"/>
      <c r="I15" s="216"/>
      <c r="J15" s="26"/>
      <c r="K15" s="30"/>
      <c r="L15" s="32" t="s">
        <v>26</v>
      </c>
      <c r="M15" s="32" t="s">
        <v>26</v>
      </c>
      <c r="N15" s="32" t="s">
        <v>26</v>
      </c>
      <c r="O15" s="32" t="s">
        <v>26</v>
      </c>
      <c r="P15" s="32" t="s">
        <v>26</v>
      </c>
      <c r="Q15" s="32" t="s">
        <v>26</v>
      </c>
      <c r="R15" s="32" t="s">
        <v>26</v>
      </c>
      <c r="S15" s="32" t="s">
        <v>26</v>
      </c>
      <c r="T15" s="32" t="s">
        <v>26</v>
      </c>
      <c r="U15" s="32" t="s">
        <v>26</v>
      </c>
      <c r="V15" s="32" t="s">
        <v>26</v>
      </c>
      <c r="W15" s="32" t="s">
        <v>26</v>
      </c>
      <c r="X15" s="32" t="s">
        <v>26</v>
      </c>
    </row>
    <row r="16" spans="1:24" s="3" customFormat="1" x14ac:dyDescent="0.55000000000000004">
      <c r="A16" s="6"/>
      <c r="B16" s="171" t="s">
        <v>313</v>
      </c>
      <c r="C16" s="27" t="s">
        <v>371</v>
      </c>
      <c r="D16" s="33"/>
      <c r="E16" s="32"/>
      <c r="F16" s="6"/>
      <c r="G16" s="39" t="s">
        <v>57</v>
      </c>
      <c r="H16" s="28"/>
      <c r="I16" s="28"/>
      <c r="J16" s="28"/>
      <c r="K16" s="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s="3" customFormat="1" x14ac:dyDescent="0.55000000000000004">
      <c r="A17" s="6"/>
      <c r="B17" s="28" t="s">
        <v>43</v>
      </c>
      <c r="C17" s="27" t="s">
        <v>33</v>
      </c>
      <c r="D17" s="33" t="s">
        <v>26</v>
      </c>
      <c r="E17" s="32"/>
      <c r="F17" s="6"/>
      <c r="G17" s="28"/>
      <c r="H17" s="28"/>
      <c r="I17" s="28"/>
      <c r="J17" s="28"/>
      <c r="K17" s="6"/>
      <c r="L17" s="32" t="s">
        <v>26</v>
      </c>
      <c r="M17" s="32" t="s">
        <v>26</v>
      </c>
      <c r="N17" s="32" t="s">
        <v>26</v>
      </c>
      <c r="O17" s="32" t="s">
        <v>26</v>
      </c>
      <c r="P17" s="32" t="s">
        <v>26</v>
      </c>
      <c r="Q17" s="32" t="s">
        <v>26</v>
      </c>
      <c r="R17" s="32" t="s">
        <v>26</v>
      </c>
      <c r="S17" s="32" t="s">
        <v>26</v>
      </c>
      <c r="T17" s="32" t="s">
        <v>26</v>
      </c>
      <c r="U17" s="32" t="s">
        <v>26</v>
      </c>
      <c r="V17" s="32" t="s">
        <v>26</v>
      </c>
      <c r="W17" s="32" t="s">
        <v>26</v>
      </c>
      <c r="X17" s="32" t="s">
        <v>26</v>
      </c>
    </row>
    <row r="18" spans="1:24" s="3" customFormat="1" x14ac:dyDescent="0.55000000000000004">
      <c r="A18" s="10"/>
      <c r="B18" s="27" t="s">
        <v>44</v>
      </c>
      <c r="C18" s="27" t="s">
        <v>372</v>
      </c>
      <c r="D18" s="33" t="s">
        <v>26</v>
      </c>
      <c r="E18" s="32" t="s">
        <v>26</v>
      </c>
      <c r="F18" s="6"/>
      <c r="G18" s="28"/>
      <c r="H18" s="27"/>
      <c r="I18" s="27"/>
      <c r="J18" s="27"/>
      <c r="K18" s="10"/>
      <c r="L18" s="32" t="s">
        <v>26</v>
      </c>
      <c r="M18" s="32" t="s">
        <v>26</v>
      </c>
      <c r="N18" s="32" t="s">
        <v>26</v>
      </c>
      <c r="O18" s="32" t="s">
        <v>26</v>
      </c>
      <c r="P18" s="32" t="s">
        <v>26</v>
      </c>
      <c r="Q18" s="32" t="s">
        <v>26</v>
      </c>
      <c r="R18" s="32" t="s">
        <v>26</v>
      </c>
      <c r="S18" s="32" t="s">
        <v>26</v>
      </c>
      <c r="T18" s="32" t="s">
        <v>26</v>
      </c>
      <c r="U18" s="32" t="s">
        <v>26</v>
      </c>
      <c r="V18" s="10"/>
      <c r="W18" s="10"/>
      <c r="X18" s="10"/>
    </row>
    <row r="19" spans="1:24" x14ac:dyDescent="0.55000000000000004">
      <c r="A19" s="10"/>
      <c r="B19" s="27"/>
      <c r="C19" s="27" t="s">
        <v>34</v>
      </c>
      <c r="D19" s="33" t="s">
        <v>26</v>
      </c>
      <c r="E19" s="32" t="s">
        <v>26</v>
      </c>
      <c r="F19" s="6"/>
      <c r="G19" s="28"/>
      <c r="H19" s="27"/>
      <c r="I19" s="27"/>
      <c r="J19" s="27"/>
      <c r="K19" s="10"/>
      <c r="L19" s="32" t="s">
        <v>26</v>
      </c>
      <c r="M19" s="32" t="s">
        <v>26</v>
      </c>
      <c r="N19" s="32" t="s">
        <v>26</v>
      </c>
      <c r="O19" s="32" t="s">
        <v>26</v>
      </c>
      <c r="P19" s="32" t="s">
        <v>26</v>
      </c>
      <c r="Q19" s="32" t="s">
        <v>26</v>
      </c>
      <c r="R19" s="32" t="s">
        <v>26</v>
      </c>
      <c r="S19" s="32" t="s">
        <v>26</v>
      </c>
      <c r="T19" s="32" t="s">
        <v>26</v>
      </c>
      <c r="U19" s="32" t="s">
        <v>26</v>
      </c>
      <c r="V19" s="32" t="s">
        <v>26</v>
      </c>
      <c r="W19" s="32" t="s">
        <v>26</v>
      </c>
      <c r="X19" s="32" t="s">
        <v>26</v>
      </c>
    </row>
    <row r="20" spans="1:24" x14ac:dyDescent="0.55000000000000004">
      <c r="A20" s="10"/>
      <c r="B20" s="27"/>
      <c r="C20" s="27" t="s">
        <v>35</v>
      </c>
      <c r="D20" s="33"/>
      <c r="E20" s="32"/>
      <c r="F20" s="6"/>
      <c r="G20" s="28"/>
      <c r="H20" s="27"/>
      <c r="I20" s="27"/>
      <c r="J20" s="27"/>
      <c r="K20" s="10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x14ac:dyDescent="0.55000000000000004">
      <c r="A21" s="10"/>
      <c r="B21" s="11"/>
      <c r="C21" s="14" t="s">
        <v>36</v>
      </c>
      <c r="D21" s="45"/>
      <c r="E21" s="45"/>
      <c r="F21" s="45"/>
      <c r="G21" s="45"/>
      <c r="H21" s="11"/>
      <c r="I21" s="11"/>
      <c r="J21" s="11"/>
      <c r="K21" s="11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ht="48" x14ac:dyDescent="0.55000000000000004">
      <c r="A22" s="10"/>
      <c r="B22" s="219" t="s">
        <v>376</v>
      </c>
      <c r="C22" s="13" t="s">
        <v>50</v>
      </c>
      <c r="D22" s="33" t="s">
        <v>26</v>
      </c>
      <c r="E22" s="33" t="s">
        <v>26</v>
      </c>
      <c r="F22" s="10"/>
      <c r="G22" s="173" t="s">
        <v>59</v>
      </c>
      <c r="H22" s="10"/>
      <c r="I22" s="37"/>
      <c r="J22" s="17"/>
      <c r="K22" s="10"/>
      <c r="L22" s="33" t="s">
        <v>26</v>
      </c>
      <c r="M22" s="33" t="s">
        <v>26</v>
      </c>
      <c r="N22" s="33" t="s">
        <v>26</v>
      </c>
      <c r="O22" s="33" t="s">
        <v>26</v>
      </c>
      <c r="P22" s="33" t="s">
        <v>26</v>
      </c>
      <c r="Q22" s="33" t="s">
        <v>26</v>
      </c>
      <c r="R22" s="33" t="s">
        <v>26</v>
      </c>
      <c r="S22" s="33" t="s">
        <v>26</v>
      </c>
      <c r="T22" s="33" t="s">
        <v>26</v>
      </c>
      <c r="U22" s="33" t="s">
        <v>26</v>
      </c>
      <c r="V22" s="33" t="s">
        <v>26</v>
      </c>
      <c r="W22" s="33" t="s">
        <v>26</v>
      </c>
      <c r="X22" s="33" t="s">
        <v>26</v>
      </c>
    </row>
    <row r="23" spans="1:24" x14ac:dyDescent="0.55000000000000004">
      <c r="A23" s="10"/>
      <c r="B23" s="217" t="s">
        <v>373</v>
      </c>
      <c r="C23" s="31" t="s">
        <v>24</v>
      </c>
      <c r="D23" s="33"/>
      <c r="E23" s="33"/>
      <c r="F23" s="10"/>
      <c r="H23" s="10"/>
      <c r="I23" s="37"/>
      <c r="J23" s="17"/>
      <c r="K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1:24" x14ac:dyDescent="0.55000000000000004">
      <c r="A24" s="10"/>
      <c r="B24" s="217" t="s">
        <v>374</v>
      </c>
      <c r="C24" s="6" t="s">
        <v>25</v>
      </c>
      <c r="D24" s="33"/>
      <c r="E24" s="33"/>
      <c r="F24" s="10"/>
      <c r="H24" s="10"/>
      <c r="I24" s="37"/>
      <c r="J24" s="17"/>
      <c r="K24" s="10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x14ac:dyDescent="0.55000000000000004">
      <c r="A25" s="10"/>
      <c r="B25" s="27"/>
      <c r="C25" s="6" t="s">
        <v>27</v>
      </c>
      <c r="D25" s="33"/>
      <c r="E25" s="33"/>
      <c r="F25" s="10"/>
      <c r="H25" s="10"/>
      <c r="I25" s="37"/>
      <c r="J25" s="17"/>
      <c r="K25" s="10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spans="1:24" ht="48" x14ac:dyDescent="0.55000000000000004">
      <c r="A26" s="14"/>
      <c r="B26" s="29"/>
      <c r="C26" s="218" t="s">
        <v>37</v>
      </c>
      <c r="D26" s="14"/>
      <c r="E26" s="14"/>
      <c r="F26" s="14"/>
      <c r="G26" s="25"/>
      <c r="H26" s="14"/>
      <c r="I26" s="14"/>
      <c r="J26" s="34"/>
      <c r="K26" s="14"/>
      <c r="L26" s="14"/>
      <c r="M26" s="14"/>
      <c r="N26" s="14"/>
      <c r="O26" s="14"/>
      <c r="P26" s="14"/>
      <c r="Q26" s="14"/>
      <c r="R26" s="11"/>
      <c r="S26" s="11"/>
      <c r="T26" s="11"/>
      <c r="U26" s="11"/>
      <c r="V26" s="11"/>
      <c r="W26" s="11"/>
      <c r="X26" s="11"/>
    </row>
  </sheetData>
  <mergeCells count="7">
    <mergeCell ref="A1:Q1"/>
    <mergeCell ref="A2:Q2"/>
    <mergeCell ref="A3:Q3"/>
    <mergeCell ref="A4:Q4"/>
    <mergeCell ref="D6:F6"/>
    <mergeCell ref="H6:K6"/>
    <mergeCell ref="L6:X6"/>
  </mergeCells>
  <pageMargins left="0.31496062992125984" right="0.11811023622047245" top="0.74803149606299213" bottom="0.59055118110236227" header="0.31496062992125984" footer="0.31496062992125984"/>
  <pageSetup paperSize="9" scale="6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S69"/>
  <sheetViews>
    <sheetView view="pageBreakPreview" topLeftCell="A25" zoomScale="80" zoomScaleNormal="80" zoomScaleSheetLayoutView="80" workbookViewId="0">
      <selection activeCell="C42" sqref="C42"/>
    </sheetView>
  </sheetViews>
  <sheetFormatPr defaultColWidth="8.625" defaultRowHeight="24" x14ac:dyDescent="0.55000000000000004"/>
  <cols>
    <col min="1" max="1" width="25.875" style="65" customWidth="1"/>
    <col min="2" max="2" width="40.625" style="65" customWidth="1"/>
    <col min="3" max="3" width="29.125" style="65" customWidth="1"/>
    <col min="4" max="6" width="5.625" style="64" customWidth="1"/>
    <col min="7" max="7" width="30.375" style="64" customWidth="1"/>
    <col min="8" max="9" width="5.375" style="64" customWidth="1"/>
    <col min="10" max="10" width="5.5" style="64" customWidth="1"/>
    <col min="11" max="11" width="5.25" style="64" customWidth="1"/>
    <col min="12" max="24" width="6.75" style="64" customWidth="1"/>
    <col min="25" max="16384" width="8.625" style="65"/>
  </cols>
  <sheetData>
    <row r="1" spans="1:24" ht="27.75" x14ac:dyDescent="0.6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24" x14ac:dyDescent="0.55000000000000004">
      <c r="A2" s="231" t="s">
        <v>88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64" t="s">
        <v>89</v>
      </c>
    </row>
    <row r="3" spans="1:24" x14ac:dyDescent="0.55000000000000004">
      <c r="A3" s="232" t="s">
        <v>90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24" x14ac:dyDescent="0.55000000000000004">
      <c r="A4" s="232" t="s">
        <v>91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24" x14ac:dyDescent="0.55000000000000004">
      <c r="A5" s="66" t="s">
        <v>92</v>
      </c>
    </row>
    <row r="6" spans="1:24" s="69" customFormat="1" ht="21.75" customHeight="1" x14ac:dyDescent="0.55000000000000004">
      <c r="A6" s="67" t="s">
        <v>55</v>
      </c>
      <c r="B6" s="67" t="s">
        <v>3</v>
      </c>
      <c r="C6" s="67" t="s">
        <v>17</v>
      </c>
      <c r="D6" s="233" t="s">
        <v>21</v>
      </c>
      <c r="E6" s="234"/>
      <c r="F6" s="235"/>
      <c r="G6" s="68" t="s">
        <v>51</v>
      </c>
      <c r="H6" s="236" t="s">
        <v>2</v>
      </c>
      <c r="I6" s="236"/>
      <c r="J6" s="236"/>
      <c r="K6" s="236"/>
      <c r="L6" s="237" t="s">
        <v>22</v>
      </c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69" customFormat="1" ht="33" customHeight="1" x14ac:dyDescent="0.55000000000000004">
      <c r="A7" s="70"/>
      <c r="B7" s="70"/>
      <c r="C7" s="70"/>
      <c r="D7" s="71" t="s">
        <v>18</v>
      </c>
      <c r="E7" s="71" t="s">
        <v>19</v>
      </c>
      <c r="F7" s="71" t="s">
        <v>20</v>
      </c>
      <c r="G7" s="72"/>
      <c r="H7" s="73">
        <v>2555</v>
      </c>
      <c r="I7" s="73">
        <v>2556</v>
      </c>
      <c r="J7" s="73">
        <v>2557</v>
      </c>
      <c r="K7" s="73">
        <v>2558</v>
      </c>
      <c r="L7" s="74" t="s">
        <v>4</v>
      </c>
      <c r="M7" s="75" t="s">
        <v>5</v>
      </c>
      <c r="N7" s="75" t="s">
        <v>6</v>
      </c>
      <c r="O7" s="76" t="s">
        <v>7</v>
      </c>
      <c r="P7" s="75" t="s">
        <v>8</v>
      </c>
      <c r="Q7" s="75" t="s">
        <v>9</v>
      </c>
      <c r="R7" s="75" t="s">
        <v>10</v>
      </c>
      <c r="S7" s="75" t="s">
        <v>11</v>
      </c>
      <c r="T7" s="75" t="s">
        <v>12</v>
      </c>
      <c r="U7" s="75" t="s">
        <v>13</v>
      </c>
      <c r="V7" s="75" t="s">
        <v>15</v>
      </c>
      <c r="W7" s="75" t="s">
        <v>14</v>
      </c>
      <c r="X7" s="75" t="s">
        <v>16</v>
      </c>
    </row>
    <row r="8" spans="1:24" s="69" customFormat="1" ht="20.25" customHeight="1" x14ac:dyDescent="0.55000000000000004">
      <c r="A8" s="174" t="s">
        <v>312</v>
      </c>
      <c r="B8" s="77"/>
      <c r="C8" s="78"/>
      <c r="D8" s="79"/>
      <c r="E8" s="79"/>
      <c r="F8" s="79"/>
      <c r="G8" s="79"/>
      <c r="H8" s="79"/>
      <c r="I8" s="79"/>
      <c r="J8" s="80"/>
      <c r="K8" s="80"/>
      <c r="L8" s="79"/>
      <c r="M8" s="79"/>
      <c r="N8" s="79"/>
      <c r="O8" s="79"/>
      <c r="P8" s="79"/>
      <c r="Q8" s="79"/>
      <c r="R8" s="81"/>
      <c r="S8" s="81"/>
      <c r="T8" s="81"/>
      <c r="U8" s="81"/>
      <c r="V8" s="81"/>
      <c r="W8" s="81"/>
      <c r="X8" s="81"/>
    </row>
    <row r="9" spans="1:24" s="69" customFormat="1" ht="20.25" customHeight="1" x14ac:dyDescent="0.55000000000000004">
      <c r="A9" s="174" t="s">
        <v>93</v>
      </c>
      <c r="B9" s="87"/>
      <c r="C9" s="83"/>
      <c r="D9" s="84"/>
      <c r="E9" s="84"/>
      <c r="F9" s="84"/>
      <c r="G9" s="84"/>
      <c r="H9" s="84"/>
      <c r="I9" s="84"/>
      <c r="J9" s="85"/>
      <c r="K9" s="85"/>
      <c r="L9" s="84"/>
      <c r="M9" s="84"/>
      <c r="N9" s="84"/>
      <c r="O9" s="84"/>
      <c r="P9" s="84"/>
      <c r="Q9" s="84"/>
      <c r="R9" s="86"/>
      <c r="S9" s="86"/>
      <c r="T9" s="86"/>
      <c r="U9" s="86"/>
      <c r="V9" s="86"/>
      <c r="W9" s="86"/>
      <c r="X9" s="86"/>
    </row>
    <row r="10" spans="1:24" s="69" customFormat="1" x14ac:dyDescent="0.55000000000000004">
      <c r="A10" s="87"/>
      <c r="B10" s="87" t="s">
        <v>94</v>
      </c>
      <c r="C10" s="88" t="s">
        <v>95</v>
      </c>
      <c r="D10" s="84" t="s">
        <v>96</v>
      </c>
      <c r="E10" s="86" t="s">
        <v>96</v>
      </c>
      <c r="F10" s="86" t="s">
        <v>96</v>
      </c>
      <c r="G10" s="87" t="s">
        <v>97</v>
      </c>
      <c r="H10" s="86">
        <v>9</v>
      </c>
      <c r="I10" s="86">
        <v>9</v>
      </c>
      <c r="J10" s="86">
        <v>9</v>
      </c>
      <c r="K10" s="86">
        <v>9</v>
      </c>
      <c r="L10" s="86">
        <v>1</v>
      </c>
      <c r="M10" s="86">
        <v>1</v>
      </c>
      <c r="N10" s="86">
        <v>1</v>
      </c>
      <c r="O10" s="86">
        <v>1</v>
      </c>
      <c r="P10" s="86">
        <v>1</v>
      </c>
      <c r="Q10" s="86">
        <v>1</v>
      </c>
      <c r="R10" s="86">
        <v>1</v>
      </c>
      <c r="S10" s="86">
        <v>1</v>
      </c>
      <c r="T10" s="86">
        <v>1</v>
      </c>
      <c r="U10" s="86">
        <v>1</v>
      </c>
      <c r="V10" s="86">
        <v>1</v>
      </c>
      <c r="W10" s="86">
        <v>1</v>
      </c>
      <c r="X10" s="86">
        <v>1</v>
      </c>
    </row>
    <row r="11" spans="1:24" s="69" customFormat="1" x14ac:dyDescent="0.55000000000000004">
      <c r="A11" s="87"/>
      <c r="B11" s="88" t="s">
        <v>98</v>
      </c>
      <c r="C11" s="88" t="s">
        <v>99</v>
      </c>
      <c r="D11" s="84" t="s">
        <v>96</v>
      </c>
      <c r="E11" s="86" t="s">
        <v>96</v>
      </c>
      <c r="F11" s="86"/>
      <c r="G11" s="87" t="s">
        <v>100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spans="1:24" s="69" customFormat="1" x14ac:dyDescent="0.55000000000000004">
      <c r="A12" s="87"/>
      <c r="B12" s="88" t="s">
        <v>101</v>
      </c>
      <c r="C12" s="88" t="s">
        <v>102</v>
      </c>
      <c r="D12" s="84" t="s">
        <v>96</v>
      </c>
      <c r="E12" s="86" t="s">
        <v>96</v>
      </c>
      <c r="F12" s="86" t="s">
        <v>96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spans="1:24" s="69" customFormat="1" x14ac:dyDescent="0.55000000000000004">
      <c r="A13" s="87"/>
      <c r="B13" s="88" t="s">
        <v>103</v>
      </c>
      <c r="C13" s="88"/>
      <c r="D13" s="84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spans="1:24" s="69" customFormat="1" x14ac:dyDescent="0.55000000000000004">
      <c r="A14" s="87"/>
      <c r="B14" s="89"/>
      <c r="C14" s="89"/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s="69" customFormat="1" x14ac:dyDescent="0.55000000000000004">
      <c r="A15" s="87"/>
      <c r="B15" s="93" t="s">
        <v>104</v>
      </c>
      <c r="C15" s="93" t="s">
        <v>105</v>
      </c>
      <c r="D15" s="79" t="s">
        <v>96</v>
      </c>
      <c r="E15" s="81" t="s">
        <v>96</v>
      </c>
      <c r="F15" s="81" t="s">
        <v>96</v>
      </c>
      <c r="G15" s="92" t="s">
        <v>106</v>
      </c>
      <c r="H15" s="94" t="s">
        <v>107</v>
      </c>
      <c r="I15" s="94" t="s">
        <v>107</v>
      </c>
      <c r="J15" s="94" t="s">
        <v>107</v>
      </c>
      <c r="K15" s="94" t="s">
        <v>107</v>
      </c>
      <c r="L15" s="81">
        <v>1</v>
      </c>
      <c r="M15" s="81">
        <v>1</v>
      </c>
      <c r="N15" s="81">
        <v>1</v>
      </c>
      <c r="O15" s="81">
        <v>1</v>
      </c>
      <c r="P15" s="81">
        <v>1</v>
      </c>
      <c r="Q15" s="81">
        <v>1</v>
      </c>
      <c r="R15" s="81">
        <v>1</v>
      </c>
      <c r="S15" s="81">
        <v>1</v>
      </c>
      <c r="T15" s="81">
        <v>1</v>
      </c>
      <c r="U15" s="81">
        <v>1</v>
      </c>
      <c r="V15" s="81">
        <v>1</v>
      </c>
      <c r="W15" s="81">
        <v>1</v>
      </c>
      <c r="X15" s="81">
        <v>1</v>
      </c>
    </row>
    <row r="16" spans="1:24" s="69" customFormat="1" x14ac:dyDescent="0.55000000000000004">
      <c r="A16" s="88"/>
      <c r="B16" s="88" t="s">
        <v>314</v>
      </c>
      <c r="C16" s="88" t="s">
        <v>108</v>
      </c>
      <c r="D16" s="84"/>
      <c r="E16" s="86"/>
      <c r="F16" s="86"/>
      <c r="G16" s="88" t="s">
        <v>109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1:24" s="69" customFormat="1" x14ac:dyDescent="0.55000000000000004">
      <c r="A17" s="88"/>
      <c r="B17" s="88"/>
      <c r="C17" s="95" t="s">
        <v>110</v>
      </c>
      <c r="D17" s="84" t="s">
        <v>96</v>
      </c>
      <c r="E17" s="86" t="s">
        <v>96</v>
      </c>
      <c r="F17" s="86"/>
      <c r="G17" s="88" t="s">
        <v>111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spans="1:24" s="69" customFormat="1" x14ac:dyDescent="0.55000000000000004">
      <c r="A18" s="88"/>
      <c r="B18" s="88"/>
      <c r="C18" s="88" t="s">
        <v>112</v>
      </c>
      <c r="D18" s="84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</row>
    <row r="19" spans="1:24" s="69" customFormat="1" x14ac:dyDescent="0.55000000000000004">
      <c r="A19" s="88"/>
      <c r="B19" s="89"/>
      <c r="C19" s="8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</row>
    <row r="20" spans="1:24" s="69" customFormat="1" ht="23.25" customHeight="1" x14ac:dyDescent="0.55000000000000004">
      <c r="A20" s="83"/>
      <c r="B20" s="201" t="s">
        <v>113</v>
      </c>
      <c r="C20" s="96" t="s">
        <v>114</v>
      </c>
      <c r="D20" s="79" t="s">
        <v>96</v>
      </c>
      <c r="E20" s="79" t="s">
        <v>96</v>
      </c>
      <c r="F20" s="79" t="s">
        <v>96</v>
      </c>
      <c r="G20" s="78" t="s">
        <v>115</v>
      </c>
      <c r="H20" s="94" t="s">
        <v>107</v>
      </c>
      <c r="I20" s="94" t="s">
        <v>107</v>
      </c>
      <c r="J20" s="94" t="s">
        <v>107</v>
      </c>
      <c r="K20" s="94" t="s">
        <v>107</v>
      </c>
      <c r="L20" s="79" t="s">
        <v>116</v>
      </c>
      <c r="M20" s="79" t="s">
        <v>116</v>
      </c>
      <c r="N20" s="79" t="s">
        <v>116</v>
      </c>
      <c r="O20" s="79" t="s">
        <v>116</v>
      </c>
      <c r="P20" s="79" t="s">
        <v>116</v>
      </c>
      <c r="Q20" s="79" t="s">
        <v>116</v>
      </c>
      <c r="R20" s="79" t="s">
        <v>116</v>
      </c>
      <c r="S20" s="79" t="s">
        <v>116</v>
      </c>
      <c r="T20" s="79" t="s">
        <v>116</v>
      </c>
      <c r="U20" s="79" t="s">
        <v>116</v>
      </c>
      <c r="V20" s="79" t="s">
        <v>116</v>
      </c>
      <c r="W20" s="79" t="s">
        <v>116</v>
      </c>
      <c r="X20" s="79" t="s">
        <v>116</v>
      </c>
    </row>
    <row r="21" spans="1:24" s="69" customFormat="1" ht="21" customHeight="1" x14ac:dyDescent="0.55000000000000004">
      <c r="A21" s="83"/>
      <c r="B21" s="83" t="s">
        <v>117</v>
      </c>
      <c r="C21" s="83" t="s">
        <v>118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6"/>
      <c r="S21" s="86"/>
      <c r="T21" s="86"/>
      <c r="U21" s="86"/>
      <c r="V21" s="86"/>
      <c r="W21" s="86"/>
      <c r="X21" s="86"/>
    </row>
    <row r="22" spans="1:24" s="69" customFormat="1" ht="19.5" customHeight="1" x14ac:dyDescent="0.55000000000000004">
      <c r="A22" s="83"/>
      <c r="B22" s="83" t="s">
        <v>119</v>
      </c>
      <c r="C22" s="97" t="s">
        <v>120</v>
      </c>
      <c r="D22" s="84" t="s">
        <v>96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6"/>
      <c r="S22" s="86"/>
      <c r="T22" s="86"/>
      <c r="U22" s="86"/>
      <c r="V22" s="86"/>
      <c r="W22" s="86"/>
      <c r="X22" s="86"/>
    </row>
    <row r="23" spans="1:24" s="69" customFormat="1" x14ac:dyDescent="0.55000000000000004">
      <c r="A23" s="98"/>
      <c r="B23" s="83" t="s">
        <v>121</v>
      </c>
      <c r="C23" s="83" t="s">
        <v>122</v>
      </c>
      <c r="D23" s="84" t="s">
        <v>96</v>
      </c>
      <c r="E23" s="86" t="s">
        <v>96</v>
      </c>
      <c r="F23" s="86" t="s">
        <v>96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24" s="69" customFormat="1" x14ac:dyDescent="0.55000000000000004">
      <c r="A24" s="88"/>
      <c r="B24" s="88" t="s">
        <v>123</v>
      </c>
      <c r="C24" s="88"/>
      <c r="D24" s="84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24" s="69" customFormat="1" ht="21.75" customHeight="1" x14ac:dyDescent="0.55000000000000004">
      <c r="A25" s="99"/>
      <c r="B25" s="88" t="s">
        <v>124</v>
      </c>
      <c r="C25" s="100"/>
      <c r="D25" s="84"/>
      <c r="E25" s="101"/>
      <c r="F25" s="101"/>
      <c r="G25" s="101"/>
      <c r="H25" s="85"/>
      <c r="I25" s="85"/>
      <c r="J25" s="101"/>
      <c r="K25" s="84"/>
      <c r="L25" s="101"/>
      <c r="M25" s="101"/>
      <c r="N25" s="101"/>
      <c r="O25" s="101"/>
      <c r="P25" s="101"/>
      <c r="Q25" s="101"/>
      <c r="R25" s="86"/>
      <c r="S25" s="86"/>
      <c r="T25" s="86"/>
      <c r="U25" s="86"/>
      <c r="V25" s="86"/>
      <c r="W25" s="86"/>
      <c r="X25" s="86"/>
    </row>
    <row r="26" spans="1:24" s="69" customFormat="1" ht="22.5" customHeight="1" x14ac:dyDescent="0.55000000000000004">
      <c r="A26" s="102"/>
      <c r="B26" s="84"/>
      <c r="C26" s="83"/>
      <c r="D26" s="84"/>
      <c r="E26" s="84"/>
      <c r="F26" s="84"/>
      <c r="G26" s="84"/>
      <c r="H26" s="85"/>
      <c r="I26" s="85"/>
      <c r="J26" s="84"/>
      <c r="K26" s="84"/>
      <c r="L26" s="84"/>
      <c r="M26" s="84"/>
      <c r="N26" s="84"/>
      <c r="O26" s="84"/>
      <c r="P26" s="84"/>
      <c r="Q26" s="84"/>
      <c r="R26" s="86"/>
      <c r="S26" s="86"/>
      <c r="T26" s="86"/>
      <c r="U26" s="86"/>
      <c r="V26" s="86"/>
      <c r="W26" s="86"/>
      <c r="X26" s="86"/>
    </row>
    <row r="27" spans="1:24" s="69" customFormat="1" ht="22.5" customHeight="1" x14ac:dyDescent="0.55000000000000004">
      <c r="A27" s="102"/>
      <c r="B27" s="201" t="s">
        <v>367</v>
      </c>
      <c r="C27" s="78" t="s">
        <v>125</v>
      </c>
      <c r="D27" s="79" t="s">
        <v>96</v>
      </c>
      <c r="E27" s="80" t="s">
        <v>96</v>
      </c>
      <c r="F27" s="80" t="s">
        <v>96</v>
      </c>
      <c r="G27" s="103" t="s">
        <v>126</v>
      </c>
      <c r="H27" s="94" t="s">
        <v>107</v>
      </c>
      <c r="I27" s="79">
        <v>0</v>
      </c>
      <c r="J27" s="79">
        <v>0</v>
      </c>
      <c r="K27" s="79">
        <v>7</v>
      </c>
      <c r="L27" s="104" t="s">
        <v>127</v>
      </c>
      <c r="M27" s="104" t="s">
        <v>127</v>
      </c>
      <c r="N27" s="104" t="s">
        <v>127</v>
      </c>
      <c r="O27" s="104" t="s">
        <v>127</v>
      </c>
      <c r="P27" s="104" t="s">
        <v>127</v>
      </c>
      <c r="Q27" s="104" t="s">
        <v>127</v>
      </c>
      <c r="R27" s="104" t="s">
        <v>127</v>
      </c>
      <c r="S27" s="104" t="s">
        <v>127</v>
      </c>
      <c r="T27" s="104" t="s">
        <v>127</v>
      </c>
      <c r="U27" s="104" t="s">
        <v>127</v>
      </c>
      <c r="V27" s="104" t="s">
        <v>127</v>
      </c>
      <c r="W27" s="104" t="s">
        <v>127</v>
      </c>
      <c r="X27" s="104" t="s">
        <v>127</v>
      </c>
    </row>
    <row r="28" spans="1:24" s="69" customFormat="1" ht="22.5" customHeight="1" x14ac:dyDescent="0.55000000000000004">
      <c r="A28" s="88"/>
      <c r="B28" s="202" t="s">
        <v>128</v>
      </c>
      <c r="C28" s="105" t="s">
        <v>129</v>
      </c>
      <c r="D28" s="90"/>
      <c r="E28" s="106"/>
      <c r="F28" s="106"/>
      <c r="G28" s="89" t="s">
        <v>130</v>
      </c>
      <c r="H28" s="91"/>
      <c r="I28" s="91"/>
      <c r="J28" s="91"/>
      <c r="K28" s="91"/>
      <c r="L28" s="106"/>
      <c r="M28" s="106"/>
      <c r="N28" s="106"/>
      <c r="O28" s="106"/>
      <c r="P28" s="106"/>
      <c r="Q28" s="106"/>
      <c r="R28" s="91"/>
      <c r="S28" s="91"/>
      <c r="T28" s="91"/>
      <c r="U28" s="91"/>
      <c r="V28" s="91"/>
      <c r="W28" s="91"/>
      <c r="X28" s="91"/>
    </row>
    <row r="29" spans="1:24" s="69" customFormat="1" ht="22.5" customHeight="1" x14ac:dyDescent="0.55000000000000004">
      <c r="A29" s="88"/>
      <c r="B29" s="78" t="s">
        <v>368</v>
      </c>
      <c r="C29" s="78" t="s">
        <v>131</v>
      </c>
      <c r="D29" s="79" t="s">
        <v>96</v>
      </c>
      <c r="E29" s="80" t="s">
        <v>96</v>
      </c>
      <c r="F29" s="80" t="s">
        <v>96</v>
      </c>
      <c r="G29" s="93" t="s">
        <v>132</v>
      </c>
      <c r="H29" s="94">
        <v>8</v>
      </c>
      <c r="I29" s="81">
        <v>5</v>
      </c>
      <c r="J29" s="81">
        <v>7</v>
      </c>
      <c r="K29" s="81">
        <v>3</v>
      </c>
      <c r="L29" s="80" t="s">
        <v>116</v>
      </c>
      <c r="M29" s="80" t="s">
        <v>116</v>
      </c>
      <c r="N29" s="80" t="s">
        <v>116</v>
      </c>
      <c r="O29" s="80" t="s">
        <v>116</v>
      </c>
      <c r="P29" s="80" t="s">
        <v>116</v>
      </c>
      <c r="Q29" s="80" t="s">
        <v>116</v>
      </c>
      <c r="R29" s="80" t="s">
        <v>116</v>
      </c>
      <c r="S29" s="80" t="s">
        <v>116</v>
      </c>
      <c r="T29" s="80" t="s">
        <v>116</v>
      </c>
      <c r="U29" s="80" t="s">
        <v>116</v>
      </c>
      <c r="V29" s="80" t="s">
        <v>116</v>
      </c>
      <c r="W29" s="80" t="s">
        <v>116</v>
      </c>
      <c r="X29" s="80" t="s">
        <v>116</v>
      </c>
    </row>
    <row r="30" spans="1:24" s="69" customFormat="1" ht="22.5" customHeight="1" x14ac:dyDescent="0.55000000000000004">
      <c r="A30" s="88"/>
      <c r="B30" s="83" t="s">
        <v>133</v>
      </c>
      <c r="C30" s="98" t="s">
        <v>134</v>
      </c>
      <c r="D30" s="84" t="s">
        <v>96</v>
      </c>
      <c r="E30" s="85" t="s">
        <v>96</v>
      </c>
      <c r="F30" s="85" t="s">
        <v>96</v>
      </c>
      <c r="G30" s="88" t="s">
        <v>135</v>
      </c>
      <c r="H30" s="107"/>
      <c r="I30" s="107"/>
      <c r="J30" s="85"/>
      <c r="K30" s="101"/>
      <c r="L30" s="85"/>
      <c r="M30" s="85"/>
      <c r="N30" s="85"/>
      <c r="O30" s="85"/>
      <c r="P30" s="85"/>
      <c r="Q30" s="85"/>
      <c r="R30" s="86"/>
      <c r="S30" s="86"/>
      <c r="T30" s="86"/>
      <c r="U30" s="86"/>
      <c r="V30" s="86"/>
      <c r="W30" s="86"/>
      <c r="X30" s="86"/>
    </row>
    <row r="31" spans="1:24" s="69" customFormat="1" ht="22.5" customHeight="1" x14ac:dyDescent="0.55000000000000004">
      <c r="A31" s="88"/>
      <c r="B31" s="83" t="s">
        <v>136</v>
      </c>
      <c r="C31" s="88" t="s">
        <v>137</v>
      </c>
      <c r="D31" s="84"/>
      <c r="E31" s="85"/>
      <c r="F31" s="85"/>
      <c r="G31" s="88" t="s">
        <v>138</v>
      </c>
      <c r="H31" s="107"/>
      <c r="I31" s="107"/>
      <c r="J31" s="85"/>
      <c r="K31" s="101"/>
      <c r="L31" s="85"/>
      <c r="M31" s="85"/>
      <c r="N31" s="85"/>
      <c r="O31" s="85"/>
      <c r="P31" s="85"/>
      <c r="Q31" s="85"/>
      <c r="R31" s="86"/>
      <c r="S31" s="86"/>
      <c r="T31" s="86"/>
      <c r="U31" s="86"/>
      <c r="V31" s="86"/>
      <c r="W31" s="86"/>
      <c r="X31" s="86"/>
    </row>
    <row r="32" spans="1:24" s="69" customFormat="1" ht="24" customHeight="1" x14ac:dyDescent="0.55000000000000004">
      <c r="A32" s="102"/>
      <c r="B32" s="83" t="s">
        <v>139</v>
      </c>
      <c r="C32" s="84" t="s">
        <v>140</v>
      </c>
      <c r="D32" s="84" t="s">
        <v>96</v>
      </c>
      <c r="E32" s="84" t="s">
        <v>96</v>
      </c>
      <c r="F32" s="84" t="s">
        <v>96</v>
      </c>
      <c r="G32" s="84"/>
      <c r="H32" s="108"/>
      <c r="I32" s="84"/>
      <c r="J32" s="84"/>
      <c r="K32" s="84"/>
      <c r="L32" s="84"/>
      <c r="M32" s="84"/>
      <c r="N32" s="84"/>
      <c r="O32" s="84"/>
      <c r="P32" s="84"/>
      <c r="Q32" s="84"/>
      <c r="R32" s="86"/>
      <c r="S32" s="86"/>
      <c r="T32" s="86"/>
      <c r="U32" s="86"/>
      <c r="V32" s="86"/>
      <c r="W32" s="86"/>
      <c r="X32" s="86"/>
    </row>
    <row r="33" spans="1:253" s="69" customFormat="1" x14ac:dyDescent="0.55000000000000004">
      <c r="A33" s="88"/>
      <c r="B33" s="82"/>
      <c r="C33" s="83" t="s">
        <v>141</v>
      </c>
      <c r="D33" s="84"/>
      <c r="E33" s="101"/>
      <c r="F33" s="101"/>
      <c r="G33" s="101"/>
      <c r="H33" s="86"/>
      <c r="I33" s="86"/>
      <c r="J33" s="86"/>
      <c r="K33" s="86"/>
      <c r="L33" s="101"/>
      <c r="M33" s="101"/>
      <c r="N33" s="101"/>
      <c r="O33" s="101"/>
      <c r="P33" s="101"/>
      <c r="Q33" s="101"/>
      <c r="R33" s="86"/>
      <c r="S33" s="86"/>
      <c r="T33" s="86"/>
      <c r="U33" s="86"/>
      <c r="V33" s="86"/>
      <c r="W33" s="86"/>
      <c r="X33" s="86"/>
    </row>
    <row r="34" spans="1:253" s="69" customFormat="1" x14ac:dyDescent="0.55000000000000004">
      <c r="A34" s="88"/>
      <c r="B34" s="83"/>
      <c r="C34" s="88" t="s">
        <v>142</v>
      </c>
      <c r="D34" s="84" t="s">
        <v>96</v>
      </c>
      <c r="E34" s="84" t="s">
        <v>96</v>
      </c>
      <c r="F34" s="84"/>
      <c r="G34" s="84"/>
      <c r="H34" s="108"/>
      <c r="I34" s="86"/>
      <c r="J34" s="86"/>
      <c r="K34" s="86"/>
      <c r="L34" s="84"/>
      <c r="M34" s="84"/>
      <c r="N34" s="84"/>
      <c r="O34" s="84"/>
      <c r="P34" s="84"/>
      <c r="Q34" s="84"/>
      <c r="R34" s="86"/>
      <c r="S34" s="86"/>
      <c r="T34" s="86"/>
      <c r="U34" s="86"/>
      <c r="V34" s="86"/>
      <c r="W34" s="86"/>
      <c r="X34" s="86"/>
    </row>
    <row r="35" spans="1:253" s="69" customFormat="1" x14ac:dyDescent="0.55000000000000004">
      <c r="A35" s="88"/>
      <c r="B35" s="98"/>
      <c r="C35" s="88" t="s">
        <v>143</v>
      </c>
      <c r="D35" s="84"/>
      <c r="E35" s="86"/>
      <c r="F35" s="86"/>
      <c r="G35" s="86"/>
      <c r="H35" s="109"/>
      <c r="I35" s="109"/>
      <c r="J35" s="109"/>
      <c r="K35" s="109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53" s="69" customFormat="1" x14ac:dyDescent="0.55000000000000004">
      <c r="A36" s="88"/>
      <c r="B36" s="98"/>
      <c r="C36" s="88" t="s">
        <v>144</v>
      </c>
      <c r="D36" s="84" t="s">
        <v>96</v>
      </c>
      <c r="E36" s="86"/>
      <c r="F36" s="86"/>
      <c r="G36" s="86"/>
      <c r="H36" s="109"/>
      <c r="I36" s="109"/>
      <c r="J36" s="109"/>
      <c r="K36" s="109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53" s="69" customFormat="1" x14ac:dyDescent="0.55000000000000004">
      <c r="A37" s="88"/>
      <c r="B37" s="98"/>
      <c r="C37" s="88" t="s">
        <v>145</v>
      </c>
      <c r="D37" s="84"/>
      <c r="E37" s="86"/>
      <c r="F37" s="86"/>
      <c r="G37" s="86"/>
      <c r="H37" s="109"/>
      <c r="I37" s="109"/>
      <c r="J37" s="109"/>
      <c r="K37" s="109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53" s="69" customFormat="1" x14ac:dyDescent="0.55000000000000004">
      <c r="A38" s="88"/>
      <c r="B38" s="98"/>
      <c r="C38" s="88" t="s">
        <v>146</v>
      </c>
      <c r="D38" s="84" t="s">
        <v>96</v>
      </c>
      <c r="E38" s="86" t="s">
        <v>96</v>
      </c>
      <c r="F38" s="86" t="s">
        <v>96</v>
      </c>
      <c r="G38" s="86"/>
      <c r="H38" s="109"/>
      <c r="I38" s="109"/>
      <c r="J38" s="109"/>
      <c r="K38" s="109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53" s="69" customFormat="1" x14ac:dyDescent="0.55000000000000004">
      <c r="A39" s="110"/>
      <c r="B39" s="88"/>
      <c r="C39" s="83" t="s">
        <v>147</v>
      </c>
      <c r="D39" s="84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spans="1:253" s="69" customFormat="1" x14ac:dyDescent="0.55000000000000004">
      <c r="A40" s="110"/>
      <c r="B40" s="105"/>
      <c r="C40" s="105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1"/>
      <c r="S40" s="91"/>
      <c r="T40" s="91"/>
      <c r="U40" s="91"/>
      <c r="V40" s="91"/>
      <c r="W40" s="91"/>
      <c r="X40" s="91"/>
    </row>
    <row r="41" spans="1:253" s="69" customFormat="1" x14ac:dyDescent="0.55000000000000004">
      <c r="A41" s="83"/>
      <c r="B41" s="78" t="s">
        <v>148</v>
      </c>
      <c r="C41" s="78" t="s">
        <v>149</v>
      </c>
      <c r="D41" s="79" t="s">
        <v>96</v>
      </c>
      <c r="E41" s="79" t="s">
        <v>96</v>
      </c>
      <c r="F41" s="79"/>
      <c r="G41" s="78" t="s">
        <v>150</v>
      </c>
      <c r="H41" s="79" t="s">
        <v>107</v>
      </c>
      <c r="I41" s="79" t="s">
        <v>107</v>
      </c>
      <c r="J41" s="79">
        <v>5</v>
      </c>
      <c r="K41" s="79">
        <v>5</v>
      </c>
      <c r="L41" s="79">
        <v>1</v>
      </c>
      <c r="M41" s="79">
        <v>1</v>
      </c>
      <c r="N41" s="79">
        <v>1</v>
      </c>
      <c r="O41" s="79">
        <v>1</v>
      </c>
      <c r="P41" s="79">
        <v>1</v>
      </c>
      <c r="Q41" s="79">
        <v>1</v>
      </c>
      <c r="R41" s="81">
        <v>1</v>
      </c>
      <c r="S41" s="81">
        <v>1</v>
      </c>
      <c r="T41" s="81">
        <v>1</v>
      </c>
      <c r="U41" s="81">
        <v>1</v>
      </c>
      <c r="V41" s="81">
        <v>1</v>
      </c>
      <c r="W41" s="81">
        <v>1</v>
      </c>
      <c r="X41" s="81">
        <v>1</v>
      </c>
    </row>
    <row r="42" spans="1:253" s="69" customFormat="1" x14ac:dyDescent="0.55000000000000004">
      <c r="A42" s="83"/>
      <c r="B42" s="83" t="s">
        <v>151</v>
      </c>
      <c r="C42" s="83" t="s">
        <v>152</v>
      </c>
      <c r="D42" s="84"/>
      <c r="E42" s="84"/>
      <c r="F42" s="84"/>
      <c r="G42" s="83" t="s">
        <v>153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6"/>
      <c r="S42" s="86"/>
      <c r="T42" s="86"/>
      <c r="U42" s="86"/>
      <c r="V42" s="86"/>
      <c r="W42" s="86"/>
      <c r="X42" s="86"/>
    </row>
    <row r="43" spans="1:253" s="69" customFormat="1" x14ac:dyDescent="0.55000000000000004">
      <c r="A43" s="83"/>
      <c r="B43" s="87" t="s">
        <v>154</v>
      </c>
      <c r="C43" s="100" t="s">
        <v>155</v>
      </c>
      <c r="D43" s="84" t="s">
        <v>96</v>
      </c>
      <c r="E43" s="84" t="s">
        <v>96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6"/>
      <c r="S43" s="86"/>
      <c r="T43" s="86"/>
      <c r="U43" s="86"/>
      <c r="V43" s="86"/>
      <c r="W43" s="86"/>
      <c r="X43" s="86"/>
    </row>
    <row r="44" spans="1:253" x14ac:dyDescent="0.55000000000000004">
      <c r="A44" s="111"/>
      <c r="B44" s="112"/>
      <c r="C44" s="113" t="s">
        <v>156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  <c r="IO44" s="115"/>
      <c r="IP44" s="115"/>
      <c r="IQ44" s="115"/>
      <c r="IR44" s="115"/>
      <c r="IS44" s="115"/>
    </row>
    <row r="45" spans="1:253" x14ac:dyDescent="0.55000000000000004">
      <c r="A45" s="115"/>
      <c r="B45" s="115"/>
      <c r="C45" s="11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  <c r="IO45" s="115"/>
      <c r="IP45" s="115"/>
      <c r="IQ45" s="115"/>
      <c r="IR45" s="115"/>
      <c r="IS45" s="115"/>
    </row>
    <row r="46" spans="1:253" s="69" customFormat="1" x14ac:dyDescent="0.55000000000000004">
      <c r="D46" s="117"/>
      <c r="E46" s="118"/>
      <c r="F46" s="118"/>
      <c r="G46" s="118"/>
      <c r="H46" s="119"/>
      <c r="I46" s="119"/>
      <c r="J46" s="119"/>
      <c r="K46" s="119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</row>
    <row r="47" spans="1:253" s="69" customFormat="1" x14ac:dyDescent="0.55000000000000004">
      <c r="B47" s="120"/>
      <c r="D47" s="117"/>
      <c r="E47" s="118"/>
      <c r="F47" s="118"/>
      <c r="G47" s="118"/>
      <c r="H47" s="119"/>
      <c r="I47" s="119"/>
      <c r="J47" s="119"/>
      <c r="K47" s="119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</row>
    <row r="48" spans="1:253" s="69" customFormat="1" x14ac:dyDescent="0.55000000000000004">
      <c r="B48" s="121"/>
      <c r="D48" s="117"/>
      <c r="E48" s="118"/>
      <c r="F48" s="118"/>
      <c r="G48" s="118"/>
      <c r="H48" s="119"/>
      <c r="I48" s="119"/>
      <c r="J48" s="119"/>
      <c r="K48" s="119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</row>
    <row r="49" spans="1:24" s="69" customFormat="1" ht="21.75" customHeight="1" x14ac:dyDescent="0.55000000000000004">
      <c r="A49" s="122"/>
      <c r="B49" s="123"/>
      <c r="D49" s="117"/>
      <c r="E49" s="118"/>
      <c r="F49" s="118"/>
      <c r="G49" s="118"/>
      <c r="H49" s="117"/>
      <c r="I49" s="117"/>
      <c r="J49" s="117"/>
      <c r="K49" s="117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69" customFormat="1" x14ac:dyDescent="0.55000000000000004">
      <c r="A50" s="122"/>
      <c r="D50" s="117"/>
      <c r="E50" s="118"/>
      <c r="F50" s="118"/>
      <c r="G50" s="118"/>
      <c r="H50" s="117"/>
      <c r="I50" s="117"/>
      <c r="J50" s="117"/>
      <c r="K50" s="117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</row>
    <row r="51" spans="1:24" s="69" customFormat="1" x14ac:dyDescent="0.55000000000000004">
      <c r="A51" s="122"/>
      <c r="D51" s="117"/>
      <c r="E51" s="118"/>
      <c r="F51" s="118"/>
      <c r="G51" s="118"/>
      <c r="H51" s="117"/>
      <c r="I51" s="117"/>
      <c r="J51" s="117"/>
      <c r="K51" s="117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</row>
    <row r="52" spans="1:24" s="69" customFormat="1" x14ac:dyDescent="0.55000000000000004">
      <c r="A52" s="117"/>
      <c r="D52" s="117"/>
      <c r="E52" s="118"/>
      <c r="F52" s="118"/>
      <c r="G52" s="118"/>
      <c r="H52" s="117"/>
      <c r="I52" s="117"/>
      <c r="J52" s="117"/>
      <c r="K52" s="117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</row>
    <row r="53" spans="1:24" s="69" customFormat="1" ht="21.75" customHeight="1" x14ac:dyDescent="0.55000000000000004">
      <c r="A53" s="124"/>
      <c r="B53" s="122"/>
      <c r="C53" s="122"/>
      <c r="D53" s="117"/>
      <c r="E53" s="117"/>
      <c r="F53" s="117"/>
      <c r="G53" s="117"/>
      <c r="H53" s="118"/>
      <c r="I53" s="118"/>
      <c r="J53" s="118"/>
      <c r="K53" s="118"/>
      <c r="L53" s="117"/>
      <c r="M53" s="117"/>
      <c r="N53" s="117"/>
      <c r="O53" s="117"/>
      <c r="P53" s="117"/>
      <c r="Q53" s="117"/>
      <c r="R53" s="118"/>
      <c r="S53" s="118"/>
      <c r="T53" s="118"/>
      <c r="U53" s="118"/>
      <c r="V53" s="118"/>
      <c r="W53" s="118"/>
      <c r="X53" s="118"/>
    </row>
    <row r="54" spans="1:24" s="69" customFormat="1" x14ac:dyDescent="0.55000000000000004">
      <c r="B54" s="122"/>
      <c r="C54" s="122"/>
      <c r="D54" s="117"/>
      <c r="E54" s="117"/>
      <c r="F54" s="117"/>
      <c r="G54" s="117"/>
      <c r="H54" s="125"/>
      <c r="I54" s="125"/>
      <c r="J54" s="125"/>
      <c r="K54" s="125"/>
      <c r="L54" s="117"/>
      <c r="M54" s="117"/>
      <c r="N54" s="117"/>
      <c r="O54" s="117"/>
      <c r="P54" s="117"/>
      <c r="Q54" s="117"/>
      <c r="R54" s="118"/>
      <c r="S54" s="118"/>
      <c r="T54" s="118"/>
      <c r="U54" s="118"/>
      <c r="V54" s="118"/>
      <c r="W54" s="118"/>
      <c r="X54" s="118"/>
    </row>
    <row r="55" spans="1:24" s="69" customFormat="1" x14ac:dyDescent="0.55000000000000004">
      <c r="B55" s="122"/>
      <c r="C55" s="122"/>
      <c r="D55" s="117"/>
      <c r="E55" s="117"/>
      <c r="F55" s="117"/>
      <c r="G55" s="117"/>
      <c r="H55" s="118"/>
      <c r="I55" s="118"/>
      <c r="J55" s="118"/>
      <c r="K55" s="118"/>
      <c r="L55" s="117"/>
      <c r="M55" s="117"/>
      <c r="N55" s="117"/>
      <c r="O55" s="117"/>
      <c r="P55" s="117"/>
      <c r="Q55" s="117"/>
      <c r="R55" s="118"/>
      <c r="S55" s="118"/>
      <c r="T55" s="118"/>
      <c r="U55" s="118"/>
      <c r="V55" s="118"/>
      <c r="W55" s="118"/>
      <c r="X55" s="118"/>
    </row>
    <row r="56" spans="1:24" s="69" customFormat="1" ht="21.75" customHeight="1" x14ac:dyDescent="0.55000000000000004">
      <c r="A56" s="124"/>
      <c r="B56" s="122"/>
      <c r="C56" s="122"/>
      <c r="D56" s="117"/>
      <c r="E56" s="117"/>
      <c r="F56" s="117"/>
      <c r="G56" s="117"/>
      <c r="H56" s="118"/>
      <c r="I56" s="118"/>
      <c r="J56" s="118"/>
      <c r="K56" s="118"/>
      <c r="L56" s="117"/>
      <c r="M56" s="117"/>
      <c r="N56" s="117"/>
      <c r="O56" s="117"/>
      <c r="P56" s="117"/>
      <c r="Q56" s="117"/>
      <c r="R56" s="118"/>
      <c r="S56" s="118"/>
      <c r="T56" s="118"/>
      <c r="U56" s="118"/>
      <c r="V56" s="118"/>
      <c r="W56" s="118"/>
      <c r="X56" s="118"/>
    </row>
    <row r="57" spans="1:24" s="69" customFormat="1" ht="21.75" customHeight="1" x14ac:dyDescent="0.55000000000000004">
      <c r="A57" s="126"/>
      <c r="B57" s="122"/>
      <c r="C57" s="122"/>
      <c r="D57" s="117"/>
      <c r="E57" s="117"/>
      <c r="F57" s="117"/>
      <c r="G57" s="117"/>
      <c r="H57" s="118"/>
      <c r="I57" s="118"/>
      <c r="J57" s="118"/>
      <c r="K57" s="118"/>
      <c r="L57" s="117"/>
      <c r="M57" s="117"/>
      <c r="N57" s="117"/>
      <c r="O57" s="117"/>
      <c r="P57" s="117"/>
      <c r="Q57" s="117"/>
      <c r="R57" s="118"/>
      <c r="S57" s="118"/>
      <c r="T57" s="118"/>
      <c r="U57" s="118"/>
      <c r="V57" s="118"/>
      <c r="W57" s="118"/>
      <c r="X57" s="118"/>
    </row>
    <row r="58" spans="1:24" s="69" customFormat="1" x14ac:dyDescent="0.55000000000000004">
      <c r="B58" s="122"/>
      <c r="C58" s="122"/>
      <c r="D58" s="117"/>
      <c r="E58" s="117"/>
      <c r="F58" s="117"/>
      <c r="G58" s="117"/>
      <c r="H58" s="125"/>
      <c r="I58" s="125"/>
      <c r="J58" s="125"/>
      <c r="K58" s="125"/>
      <c r="L58" s="117"/>
      <c r="M58" s="117"/>
      <c r="N58" s="117"/>
      <c r="O58" s="117"/>
      <c r="P58" s="117"/>
      <c r="Q58" s="117"/>
      <c r="R58" s="118"/>
      <c r="S58" s="118"/>
      <c r="T58" s="118"/>
      <c r="U58" s="118"/>
      <c r="V58" s="118"/>
      <c r="W58" s="118"/>
      <c r="X58" s="118"/>
    </row>
    <row r="59" spans="1:24" s="69" customFormat="1" x14ac:dyDescent="0.55000000000000004">
      <c r="B59" s="122"/>
      <c r="C59" s="122"/>
      <c r="D59" s="117"/>
      <c r="E59" s="117"/>
      <c r="F59" s="117"/>
      <c r="G59" s="117"/>
      <c r="H59" s="118"/>
      <c r="I59" s="118"/>
      <c r="J59" s="118"/>
      <c r="K59" s="118"/>
      <c r="L59" s="117"/>
      <c r="M59" s="117"/>
      <c r="N59" s="117"/>
      <c r="O59" s="117"/>
      <c r="P59" s="117"/>
      <c r="Q59" s="117"/>
      <c r="R59" s="118"/>
      <c r="S59" s="118"/>
      <c r="T59" s="118"/>
      <c r="U59" s="118"/>
      <c r="V59" s="118"/>
      <c r="W59" s="118"/>
      <c r="X59" s="118"/>
    </row>
    <row r="60" spans="1:24" s="69" customFormat="1" x14ac:dyDescent="0.55000000000000004"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</row>
    <row r="61" spans="1:24" s="69" customFormat="1" x14ac:dyDescent="0.55000000000000004"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</row>
    <row r="62" spans="1:24" s="69" customFormat="1" x14ac:dyDescent="0.55000000000000004"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</row>
    <row r="63" spans="1:24" s="69" customFormat="1" x14ac:dyDescent="0.55000000000000004"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</row>
    <row r="64" spans="1:24" s="69" customFormat="1" x14ac:dyDescent="0.55000000000000004"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</row>
    <row r="65" spans="4:24" s="69" customFormat="1" x14ac:dyDescent="0.55000000000000004"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</row>
    <row r="66" spans="4:24" s="69" customFormat="1" x14ac:dyDescent="0.55000000000000004"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</row>
    <row r="67" spans="4:24" s="69" customFormat="1" x14ac:dyDescent="0.55000000000000004"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</row>
    <row r="68" spans="4:24" s="69" customFormat="1" x14ac:dyDescent="0.55000000000000004"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</row>
    <row r="69" spans="4:24" s="69" customFormat="1" x14ac:dyDescent="0.55000000000000004"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</row>
  </sheetData>
  <sheetProtection selectLockedCells="1" selectUnlockedCells="1"/>
  <mergeCells count="7">
    <mergeCell ref="A1:Q1"/>
    <mergeCell ref="A2:Q2"/>
    <mergeCell ref="A3:Q3"/>
    <mergeCell ref="A4:Q4"/>
    <mergeCell ref="D6:F6"/>
    <mergeCell ref="H6:K6"/>
    <mergeCell ref="L6:X6"/>
  </mergeCells>
  <pageMargins left="0.51181102362204722" right="0.11811023622047245" top="0.74803149606299213" bottom="0.59055118110236227" header="0.51181102362204722" footer="0.51181102362204722"/>
  <pageSetup paperSize="9" scale="50" firstPageNumber="0" orientation="landscape" horizontalDpi="300" verticalDpi="300" r:id="rId1"/>
  <headerFooter alignWithMargins="0"/>
  <rowBreaks count="1" manualBreakCount="1">
    <brk id="44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3"/>
  <sheetViews>
    <sheetView topLeftCell="A9" zoomScaleSheetLayoutView="90" workbookViewId="0">
      <selection activeCell="G9" sqref="G9"/>
    </sheetView>
  </sheetViews>
  <sheetFormatPr defaultColWidth="9.125" defaultRowHeight="24" x14ac:dyDescent="0.55000000000000004"/>
  <cols>
    <col min="1" max="1" width="17.125" style="1" customWidth="1"/>
    <col min="2" max="3" width="24.125" style="1" customWidth="1"/>
    <col min="4" max="6" width="5" style="1" customWidth="1"/>
    <col min="7" max="7" width="16.625" style="1" customWidth="1"/>
    <col min="8" max="9" width="4.375" style="1" bestFit="1" customWidth="1"/>
    <col min="10" max="10" width="4.375" style="2" bestFit="1" customWidth="1"/>
    <col min="11" max="11" width="4.75" style="1" customWidth="1"/>
    <col min="12" max="13" width="5.375" style="1" bestFit="1" customWidth="1"/>
    <col min="14" max="14" width="5.625" style="1" bestFit="1" customWidth="1"/>
    <col min="15" max="15" width="6" style="1" customWidth="1"/>
    <col min="16" max="17" width="5.875" style="1" customWidth="1"/>
    <col min="18" max="20" width="5.375" style="1" bestFit="1" customWidth="1"/>
    <col min="21" max="21" width="5.75" style="1" bestFit="1" customWidth="1"/>
    <col min="22" max="22" width="5.375" style="1" bestFit="1" customWidth="1"/>
    <col min="23" max="23" width="5.75" style="1" bestFit="1" customWidth="1"/>
    <col min="24" max="24" width="5.375" style="1" bestFit="1" customWidth="1"/>
    <col min="25" max="16384" width="9.125" style="1"/>
  </cols>
  <sheetData>
    <row r="1" spans="1:24" ht="27.75" x14ac:dyDescent="0.6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24" s="127" customFormat="1" x14ac:dyDescent="0.55000000000000004">
      <c r="A2" s="238" t="s">
        <v>157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24" x14ac:dyDescent="0.55000000000000004">
      <c r="A3" s="224" t="s">
        <v>158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4" x14ac:dyDescent="0.55000000000000004">
      <c r="A4" s="224" t="s">
        <v>159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4" x14ac:dyDescent="0.55000000000000004">
      <c r="A5" s="161" t="s">
        <v>260</v>
      </c>
      <c r="B5" s="161"/>
      <c r="C5" s="161"/>
      <c r="D5" s="161"/>
      <c r="E5" s="161"/>
      <c r="F5" s="161"/>
      <c r="G5" s="161"/>
    </row>
    <row r="6" spans="1:24" s="3" customFormat="1" ht="21.75" customHeight="1" x14ac:dyDescent="0.55000000000000004">
      <c r="A6" s="42" t="s">
        <v>55</v>
      </c>
      <c r="B6" s="42" t="s">
        <v>3</v>
      </c>
      <c r="C6" s="42" t="s">
        <v>17</v>
      </c>
      <c r="D6" s="239" t="s">
        <v>21</v>
      </c>
      <c r="E6" s="240"/>
      <c r="F6" s="241"/>
      <c r="G6" s="46" t="s">
        <v>51</v>
      </c>
      <c r="H6" s="228" t="s">
        <v>2</v>
      </c>
      <c r="I6" s="228"/>
      <c r="J6" s="228"/>
      <c r="K6" s="228"/>
      <c r="L6" s="229" t="s">
        <v>22</v>
      </c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</row>
    <row r="7" spans="1:24" s="3" customFormat="1" ht="33" customHeight="1" x14ac:dyDescent="0.55000000000000004">
      <c r="A7" s="44"/>
      <c r="B7" s="44"/>
      <c r="C7" s="44"/>
      <c r="D7" s="160" t="s">
        <v>18</v>
      </c>
      <c r="E7" s="160" t="s">
        <v>19</v>
      </c>
      <c r="F7" s="160" t="s">
        <v>20</v>
      </c>
      <c r="G7" s="43"/>
      <c r="H7" s="4">
        <v>2555</v>
      </c>
      <c r="I7" s="4">
        <v>2556</v>
      </c>
      <c r="J7" s="4">
        <v>2557</v>
      </c>
      <c r="K7" s="4">
        <v>2558</v>
      </c>
      <c r="L7" s="22" t="s">
        <v>4</v>
      </c>
      <c r="M7" s="18" t="s">
        <v>5</v>
      </c>
      <c r="N7" s="18" t="s">
        <v>6</v>
      </c>
      <c r="O7" s="18" t="s">
        <v>7</v>
      </c>
      <c r="P7" s="18" t="s">
        <v>8</v>
      </c>
      <c r="Q7" s="18" t="s">
        <v>9</v>
      </c>
      <c r="R7" s="18" t="s">
        <v>10</v>
      </c>
      <c r="S7" s="18" t="s">
        <v>11</v>
      </c>
      <c r="T7" s="18" t="s">
        <v>12</v>
      </c>
      <c r="U7" s="18" t="s">
        <v>13</v>
      </c>
      <c r="V7" s="18" t="s">
        <v>15</v>
      </c>
      <c r="W7" s="18" t="s">
        <v>14</v>
      </c>
      <c r="X7" s="18" t="s">
        <v>16</v>
      </c>
    </row>
    <row r="8" spans="1:24" s="3" customFormat="1" ht="168" x14ac:dyDescent="0.55000000000000004">
      <c r="A8" s="203" t="s">
        <v>309</v>
      </c>
      <c r="B8" s="128" t="s">
        <v>161</v>
      </c>
      <c r="C8" s="128" t="s">
        <v>311</v>
      </c>
      <c r="D8" s="128" t="s">
        <v>160</v>
      </c>
      <c r="E8" s="128" t="s">
        <v>160</v>
      </c>
      <c r="F8" s="128" t="s">
        <v>160</v>
      </c>
      <c r="G8" s="128"/>
      <c r="H8" s="59" t="s">
        <v>107</v>
      </c>
      <c r="I8" s="59" t="s">
        <v>107</v>
      </c>
      <c r="J8" s="59" t="s">
        <v>107</v>
      </c>
      <c r="K8" s="59" t="s">
        <v>107</v>
      </c>
      <c r="L8" s="130">
        <v>1</v>
      </c>
      <c r="M8" s="130" t="s">
        <v>162</v>
      </c>
      <c r="N8" s="130" t="s">
        <v>162</v>
      </c>
      <c r="O8" s="130" t="s">
        <v>162</v>
      </c>
      <c r="P8" s="130" t="s">
        <v>162</v>
      </c>
      <c r="Q8" s="130" t="s">
        <v>162</v>
      </c>
      <c r="R8" s="130" t="s">
        <v>162</v>
      </c>
      <c r="S8" s="130" t="s">
        <v>162</v>
      </c>
      <c r="T8" s="130" t="s">
        <v>162</v>
      </c>
      <c r="U8" s="130" t="s">
        <v>162</v>
      </c>
      <c r="V8" s="130" t="s">
        <v>162</v>
      </c>
      <c r="W8" s="130" t="s">
        <v>162</v>
      </c>
      <c r="X8" s="130" t="s">
        <v>162</v>
      </c>
    </row>
    <row r="9" spans="1:24" s="3" customFormat="1" ht="291.75" customHeight="1" x14ac:dyDescent="0.55000000000000004">
      <c r="A9" s="128" t="s">
        <v>375</v>
      </c>
      <c r="B9" s="128" t="s">
        <v>261</v>
      </c>
      <c r="C9" s="128" t="s">
        <v>262</v>
      </c>
      <c r="D9" s="129" t="s">
        <v>263</v>
      </c>
      <c r="E9" s="129" t="s">
        <v>263</v>
      </c>
      <c r="F9" s="129" t="s">
        <v>263</v>
      </c>
      <c r="G9" s="169" t="s">
        <v>310</v>
      </c>
      <c r="H9" s="59" t="s">
        <v>264</v>
      </c>
      <c r="I9" s="129" t="s">
        <v>265</v>
      </c>
      <c r="J9" s="129" t="s">
        <v>307</v>
      </c>
      <c r="K9" s="129" t="s">
        <v>308</v>
      </c>
      <c r="L9" s="130" t="s">
        <v>266</v>
      </c>
      <c r="M9" s="130" t="s">
        <v>266</v>
      </c>
      <c r="N9" s="130" t="s">
        <v>266</v>
      </c>
      <c r="O9" s="130" t="s">
        <v>266</v>
      </c>
      <c r="P9" s="130" t="s">
        <v>266</v>
      </c>
      <c r="Q9" s="130" t="s">
        <v>266</v>
      </c>
      <c r="R9" s="130" t="s">
        <v>266</v>
      </c>
      <c r="S9" s="130" t="s">
        <v>266</v>
      </c>
      <c r="T9" s="130" t="s">
        <v>266</v>
      </c>
      <c r="U9" s="130" t="s">
        <v>266</v>
      </c>
      <c r="V9" s="130" t="s">
        <v>266</v>
      </c>
      <c r="W9" s="130" t="s">
        <v>266</v>
      </c>
      <c r="X9" s="130" t="s">
        <v>266</v>
      </c>
    </row>
    <row r="10" spans="1:24" s="3" customFormat="1" x14ac:dyDescent="0.55000000000000004">
      <c r="J10" s="17"/>
    </row>
    <row r="11" spans="1:24" s="3" customFormat="1" x14ac:dyDescent="0.55000000000000004">
      <c r="J11" s="17"/>
    </row>
    <row r="12" spans="1:24" s="3" customFormat="1" x14ac:dyDescent="0.55000000000000004">
      <c r="J12" s="17"/>
    </row>
    <row r="13" spans="1:24" s="3" customFormat="1" x14ac:dyDescent="0.55000000000000004">
      <c r="J13" s="17"/>
    </row>
  </sheetData>
  <mergeCells count="7">
    <mergeCell ref="A1:Q1"/>
    <mergeCell ref="A2:Q2"/>
    <mergeCell ref="A3:Q3"/>
    <mergeCell ref="A4:Q4"/>
    <mergeCell ref="D6:F6"/>
    <mergeCell ref="H6:K6"/>
    <mergeCell ref="L6:X6"/>
  </mergeCells>
  <pageMargins left="0.31496062992125984" right="0.11811023622047245" top="0.74803149606299213" bottom="0.59055118110236227" header="0.31496062992125984" footer="0.31496062992125984"/>
  <pageSetup paperSize="9" scale="71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X15"/>
  <sheetViews>
    <sheetView tabSelected="1" zoomScaleSheetLayoutView="90" workbookViewId="0">
      <selection activeCell="H13" sqref="H13"/>
    </sheetView>
  </sheetViews>
  <sheetFormatPr defaultColWidth="9.125" defaultRowHeight="24" x14ac:dyDescent="0.55000000000000004"/>
  <cols>
    <col min="1" max="1" width="27.125" style="63" customWidth="1"/>
    <col min="2" max="2" width="33.5" style="1" customWidth="1"/>
    <col min="3" max="3" width="30.75" style="1" customWidth="1"/>
    <col min="4" max="6" width="5.75" style="1" customWidth="1"/>
    <col min="7" max="7" width="33.375" style="1" customWidth="1"/>
    <col min="8" max="8" width="5.625" style="1" bestFit="1" customWidth="1"/>
    <col min="9" max="9" width="5.625" style="1" customWidth="1"/>
    <col min="10" max="10" width="5.75" style="2" customWidth="1"/>
    <col min="11" max="11" width="5.375" style="1" bestFit="1" customWidth="1"/>
    <col min="12" max="24" width="8" style="1" customWidth="1"/>
    <col min="25" max="16384" width="9.125" style="1"/>
  </cols>
  <sheetData>
    <row r="1" spans="1:24" ht="27.75" x14ac:dyDescent="0.6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24" x14ac:dyDescent="0.55000000000000004">
      <c r="A2" s="223" t="s">
        <v>60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24" x14ac:dyDescent="0.55000000000000004">
      <c r="A3" s="224" t="s">
        <v>61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4" x14ac:dyDescent="0.55000000000000004">
      <c r="A4" s="224" t="s">
        <v>62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4" ht="26.25" customHeight="1" x14ac:dyDescent="0.55000000000000004">
      <c r="A5" s="245" t="s">
        <v>63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24" s="3" customFormat="1" ht="21.75" customHeight="1" x14ac:dyDescent="0.55000000000000004">
      <c r="A6" s="42" t="s">
        <v>55</v>
      </c>
      <c r="B6" s="42" t="s">
        <v>3</v>
      </c>
      <c r="C6" s="42" t="s">
        <v>17</v>
      </c>
      <c r="D6" s="242" t="s">
        <v>21</v>
      </c>
      <c r="E6" s="243"/>
      <c r="F6" s="244"/>
      <c r="G6" s="46" t="s">
        <v>51</v>
      </c>
      <c r="H6" s="228" t="s">
        <v>2</v>
      </c>
      <c r="I6" s="228"/>
      <c r="J6" s="228"/>
      <c r="K6" s="228"/>
      <c r="L6" s="229" t="s">
        <v>22</v>
      </c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</row>
    <row r="7" spans="1:24" s="3" customFormat="1" ht="33" customHeight="1" x14ac:dyDescent="0.55000000000000004">
      <c r="A7" s="44"/>
      <c r="B7" s="44"/>
      <c r="C7" s="44"/>
      <c r="D7" s="160" t="s">
        <v>18</v>
      </c>
      <c r="E7" s="160" t="s">
        <v>19</v>
      </c>
      <c r="F7" s="160" t="s">
        <v>20</v>
      </c>
      <c r="G7" s="43"/>
      <c r="H7" s="4">
        <v>2555</v>
      </c>
      <c r="I7" s="4">
        <v>2556</v>
      </c>
      <c r="J7" s="4">
        <v>2557</v>
      </c>
      <c r="K7" s="4">
        <v>2558</v>
      </c>
      <c r="L7" s="22" t="s">
        <v>4</v>
      </c>
      <c r="M7" s="18" t="s">
        <v>5</v>
      </c>
      <c r="N7" s="18" t="s">
        <v>6</v>
      </c>
      <c r="O7" s="18" t="s">
        <v>7</v>
      </c>
      <c r="P7" s="18" t="s">
        <v>8</v>
      </c>
      <c r="Q7" s="18" t="s">
        <v>9</v>
      </c>
      <c r="R7" s="18" t="s">
        <v>10</v>
      </c>
      <c r="S7" s="18" t="s">
        <v>11</v>
      </c>
      <c r="T7" s="18" t="s">
        <v>12</v>
      </c>
      <c r="U7" s="18" t="s">
        <v>13</v>
      </c>
      <c r="V7" s="18" t="s">
        <v>14</v>
      </c>
      <c r="W7" s="18" t="s">
        <v>15</v>
      </c>
      <c r="X7" s="18" t="s">
        <v>16</v>
      </c>
    </row>
    <row r="8" spans="1:24" s="3" customFormat="1" ht="246" customHeight="1" x14ac:dyDescent="0.55000000000000004">
      <c r="A8" s="204" t="s">
        <v>305</v>
      </c>
      <c r="B8" s="48" t="s">
        <v>64</v>
      </c>
      <c r="C8" s="48" t="s">
        <v>65</v>
      </c>
      <c r="D8" s="49" t="s">
        <v>66</v>
      </c>
      <c r="E8" s="49" t="s">
        <v>67</v>
      </c>
      <c r="F8" s="49" t="s">
        <v>68</v>
      </c>
      <c r="G8" s="47" t="s">
        <v>304</v>
      </c>
      <c r="H8" s="50"/>
      <c r="I8" s="50"/>
      <c r="J8" s="49"/>
      <c r="K8" s="49" t="s">
        <v>69</v>
      </c>
      <c r="L8" s="49" t="s">
        <v>70</v>
      </c>
      <c r="M8" s="49" t="s">
        <v>71</v>
      </c>
      <c r="N8" s="49" t="s">
        <v>72</v>
      </c>
      <c r="O8" s="49" t="s">
        <v>72</v>
      </c>
      <c r="P8" s="49" t="s">
        <v>73</v>
      </c>
      <c r="Q8" s="49" t="s">
        <v>73</v>
      </c>
      <c r="R8" s="49" t="s">
        <v>72</v>
      </c>
      <c r="S8" s="49" t="s">
        <v>72</v>
      </c>
      <c r="T8" s="49" t="s">
        <v>72</v>
      </c>
      <c r="U8" s="49" t="s">
        <v>72</v>
      </c>
      <c r="V8" s="49" t="s">
        <v>72</v>
      </c>
      <c r="W8" s="49" t="s">
        <v>72</v>
      </c>
      <c r="X8" s="49" t="s">
        <v>73</v>
      </c>
    </row>
    <row r="9" spans="1:24" s="3" customFormat="1" ht="409.5" customHeight="1" x14ac:dyDescent="0.55000000000000004">
      <c r="A9" s="157"/>
      <c r="B9" s="54" t="s">
        <v>64</v>
      </c>
      <c r="C9" s="58" t="s">
        <v>242</v>
      </c>
      <c r="D9" s="55" t="s">
        <v>74</v>
      </c>
      <c r="E9" s="55" t="s">
        <v>75</v>
      </c>
      <c r="F9" s="158"/>
      <c r="G9" s="157" t="s">
        <v>306</v>
      </c>
      <c r="H9" s="55" t="s">
        <v>243</v>
      </c>
      <c r="I9" s="55" t="s">
        <v>244</v>
      </c>
      <c r="J9" s="55" t="s">
        <v>245</v>
      </c>
      <c r="K9" s="55" t="s">
        <v>246</v>
      </c>
      <c r="L9" s="58" t="s">
        <v>247</v>
      </c>
      <c r="M9" s="55" t="s">
        <v>248</v>
      </c>
      <c r="N9" s="55" t="s">
        <v>249</v>
      </c>
      <c r="O9" s="55" t="s">
        <v>250</v>
      </c>
      <c r="P9" s="55" t="s">
        <v>251</v>
      </c>
      <c r="Q9" s="55" t="s">
        <v>252</v>
      </c>
      <c r="R9" s="55" t="s">
        <v>253</v>
      </c>
      <c r="S9" s="55" t="s">
        <v>254</v>
      </c>
      <c r="T9" s="55" t="s">
        <v>255</v>
      </c>
      <c r="U9" s="55" t="s">
        <v>256</v>
      </c>
      <c r="V9" s="55" t="s">
        <v>257</v>
      </c>
      <c r="W9" s="55" t="s">
        <v>258</v>
      </c>
      <c r="X9" s="55" t="s">
        <v>259</v>
      </c>
    </row>
    <row r="10" spans="1:24" s="3" customFormat="1" ht="156" customHeight="1" x14ac:dyDescent="0.55000000000000004">
      <c r="A10" s="194"/>
      <c r="B10" s="197"/>
      <c r="C10" s="195"/>
      <c r="D10" s="8"/>
      <c r="E10" s="8"/>
      <c r="F10" s="196"/>
      <c r="G10" s="194" t="s">
        <v>378</v>
      </c>
      <c r="H10" s="8" t="s">
        <v>302</v>
      </c>
      <c r="I10" s="8" t="s">
        <v>303</v>
      </c>
      <c r="J10" s="8" t="s">
        <v>301</v>
      </c>
      <c r="K10" s="8" t="s">
        <v>379</v>
      </c>
      <c r="L10" s="8" t="s">
        <v>352</v>
      </c>
      <c r="M10" s="8" t="s">
        <v>353</v>
      </c>
      <c r="N10" s="8" t="s">
        <v>354</v>
      </c>
      <c r="O10" s="8" t="s">
        <v>355</v>
      </c>
      <c r="P10" s="8" t="s">
        <v>356</v>
      </c>
      <c r="Q10" s="8" t="s">
        <v>356</v>
      </c>
      <c r="R10" s="8" t="s">
        <v>357</v>
      </c>
      <c r="S10" s="8" t="s">
        <v>358</v>
      </c>
      <c r="T10" s="8" t="s">
        <v>359</v>
      </c>
      <c r="U10" s="8" t="s">
        <v>355</v>
      </c>
      <c r="V10" s="8" t="s">
        <v>299</v>
      </c>
      <c r="W10" s="8" t="s">
        <v>300</v>
      </c>
      <c r="X10" s="8" t="s">
        <v>300</v>
      </c>
    </row>
    <row r="11" spans="1:24" s="3" customFormat="1" ht="105.75" customHeight="1" x14ac:dyDescent="0.55000000000000004">
      <c r="A11" s="162"/>
      <c r="B11" s="198"/>
      <c r="C11" s="163"/>
      <c r="D11" s="21"/>
      <c r="E11" s="21"/>
      <c r="F11" s="164"/>
      <c r="G11" s="162" t="s">
        <v>360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s="3" customFormat="1" ht="326.25" x14ac:dyDescent="0.55000000000000004">
      <c r="A12" s="47"/>
      <c r="B12" s="54" t="s">
        <v>64</v>
      </c>
      <c r="C12" s="54" t="s">
        <v>77</v>
      </c>
      <c r="D12" s="55" t="s">
        <v>78</v>
      </c>
      <c r="E12" s="55" t="s">
        <v>79</v>
      </c>
      <c r="F12" s="56"/>
      <c r="G12" s="168" t="s">
        <v>76</v>
      </c>
      <c r="H12" s="57"/>
      <c r="I12" s="56">
        <v>0</v>
      </c>
      <c r="J12" s="56">
        <v>0</v>
      </c>
      <c r="K12" s="56">
        <v>0</v>
      </c>
      <c r="L12" s="49" t="s">
        <v>80</v>
      </c>
      <c r="M12" s="58" t="s">
        <v>81</v>
      </c>
      <c r="N12" s="58" t="s">
        <v>81</v>
      </c>
      <c r="O12" s="58" t="s">
        <v>81</v>
      </c>
      <c r="P12" s="58" t="s">
        <v>81</v>
      </c>
      <c r="Q12" s="58" t="s">
        <v>81</v>
      </c>
      <c r="R12" s="58" t="s">
        <v>81</v>
      </c>
      <c r="S12" s="58" t="s">
        <v>81</v>
      </c>
      <c r="T12" s="58" t="s">
        <v>81</v>
      </c>
      <c r="U12" s="58" t="s">
        <v>81</v>
      </c>
      <c r="V12" s="58" t="s">
        <v>81</v>
      </c>
      <c r="W12" s="58" t="s">
        <v>81</v>
      </c>
      <c r="X12" s="58" t="s">
        <v>81</v>
      </c>
    </row>
    <row r="13" spans="1:24" s="3" customFormat="1" ht="159.75" customHeight="1" x14ac:dyDescent="0.55000000000000004">
      <c r="A13" s="59"/>
      <c r="B13" s="51" t="s">
        <v>82</v>
      </c>
      <c r="C13" s="52" t="s">
        <v>83</v>
      </c>
      <c r="D13" s="53" t="s">
        <v>84</v>
      </c>
      <c r="E13" s="53" t="s">
        <v>85</v>
      </c>
      <c r="F13" s="53"/>
      <c r="G13" s="169" t="s">
        <v>380</v>
      </c>
      <c r="H13" s="60"/>
      <c r="I13" s="60">
        <v>8.3000000000000007</v>
      </c>
      <c r="J13" s="60">
        <v>81.38</v>
      </c>
      <c r="K13" s="60"/>
      <c r="L13" s="52" t="s">
        <v>86</v>
      </c>
      <c r="M13" s="52" t="s">
        <v>87</v>
      </c>
      <c r="N13" s="52" t="s">
        <v>87</v>
      </c>
      <c r="O13" s="52" t="s">
        <v>87</v>
      </c>
      <c r="P13" s="52" t="s">
        <v>87</v>
      </c>
      <c r="Q13" s="52" t="s">
        <v>87</v>
      </c>
      <c r="R13" s="52" t="s">
        <v>87</v>
      </c>
      <c r="S13" s="52" t="s">
        <v>87</v>
      </c>
      <c r="T13" s="52" t="s">
        <v>87</v>
      </c>
      <c r="U13" s="52" t="s">
        <v>87</v>
      </c>
      <c r="V13" s="52" t="s">
        <v>87</v>
      </c>
      <c r="W13" s="52" t="s">
        <v>87</v>
      </c>
      <c r="X13" s="52" t="s">
        <v>87</v>
      </c>
    </row>
    <row r="14" spans="1:24" s="3" customFormat="1" x14ac:dyDescent="0.55000000000000004">
      <c r="A14" s="61"/>
      <c r="B14" s="62"/>
      <c r="J14" s="17"/>
    </row>
    <row r="15" spans="1:24" s="3" customFormat="1" x14ac:dyDescent="0.55000000000000004">
      <c r="A15" s="61"/>
      <c r="B15" s="23"/>
      <c r="J15" s="17"/>
    </row>
  </sheetData>
  <mergeCells count="8">
    <mergeCell ref="D6:F6"/>
    <mergeCell ref="H6:K6"/>
    <mergeCell ref="L6:X6"/>
    <mergeCell ref="A1:Q1"/>
    <mergeCell ref="A2:Q2"/>
    <mergeCell ref="A3:Q3"/>
    <mergeCell ref="A4:Q4"/>
    <mergeCell ref="A5:K5"/>
  </mergeCells>
  <pageMargins left="0.31496062992125984" right="0.11811023622047245" top="0.74803149606299213" bottom="0.59055118110236227" header="0.31496062992125984" footer="0.31496062992125984"/>
  <pageSetup paperSize="9" scale="5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40"/>
  <sheetViews>
    <sheetView zoomScale="80" zoomScaleNormal="80" zoomScaleSheetLayoutView="80" workbookViewId="0">
      <selection activeCell="C8" sqref="C8"/>
    </sheetView>
  </sheetViews>
  <sheetFormatPr defaultColWidth="9.125" defaultRowHeight="24" x14ac:dyDescent="0.55000000000000004"/>
  <cols>
    <col min="1" max="1" width="30.625" style="1" customWidth="1"/>
    <col min="2" max="2" width="37" style="1" customWidth="1"/>
    <col min="3" max="3" width="33.625" style="1" customWidth="1"/>
    <col min="4" max="6" width="6.75" style="1" customWidth="1"/>
    <col min="7" max="7" width="30.5" style="1" customWidth="1"/>
    <col min="8" max="8" width="5.625" style="1" bestFit="1" customWidth="1"/>
    <col min="9" max="9" width="5.625" style="1" customWidth="1"/>
    <col min="10" max="10" width="5.75" style="2" customWidth="1"/>
    <col min="11" max="11" width="5.375" style="1" customWidth="1"/>
    <col min="12" max="24" width="5.875" style="1" customWidth="1"/>
    <col min="25" max="16384" width="9.125" style="1"/>
  </cols>
  <sheetData>
    <row r="1" spans="1:26" ht="27.75" x14ac:dyDescent="0.65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26" x14ac:dyDescent="0.55000000000000004">
      <c r="A2" s="223" t="s">
        <v>163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26" x14ac:dyDescent="0.55000000000000004">
      <c r="A3" s="224" t="s">
        <v>164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6" x14ac:dyDescent="0.55000000000000004">
      <c r="A4" s="224" t="s">
        <v>165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6" x14ac:dyDescent="0.55000000000000004">
      <c r="A5" s="41" t="s">
        <v>166</v>
      </c>
    </row>
    <row r="6" spans="1:26" s="3" customFormat="1" ht="21.75" customHeight="1" x14ac:dyDescent="0.55000000000000004">
      <c r="A6" s="42" t="s">
        <v>1</v>
      </c>
      <c r="B6" s="42" t="s">
        <v>3</v>
      </c>
      <c r="C6" s="42" t="s">
        <v>17</v>
      </c>
      <c r="D6" s="225" t="s">
        <v>21</v>
      </c>
      <c r="E6" s="226"/>
      <c r="F6" s="227"/>
      <c r="G6" s="46" t="s">
        <v>51</v>
      </c>
      <c r="H6" s="228" t="s">
        <v>2</v>
      </c>
      <c r="I6" s="228"/>
      <c r="J6" s="228"/>
      <c r="K6" s="228"/>
      <c r="L6" s="229" t="s">
        <v>22</v>
      </c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</row>
    <row r="7" spans="1:26" s="3" customFormat="1" ht="33" customHeight="1" x14ac:dyDescent="0.55000000000000004">
      <c r="A7" s="43"/>
      <c r="B7" s="43"/>
      <c r="C7" s="43"/>
      <c r="D7" s="40" t="s">
        <v>18</v>
      </c>
      <c r="E7" s="40" t="s">
        <v>19</v>
      </c>
      <c r="F7" s="40" t="s">
        <v>20</v>
      </c>
      <c r="G7" s="43"/>
      <c r="H7" s="4">
        <v>2555</v>
      </c>
      <c r="I7" s="4">
        <v>2556</v>
      </c>
      <c r="J7" s="4">
        <v>2557</v>
      </c>
      <c r="K7" s="4">
        <v>2558</v>
      </c>
      <c r="L7" s="22" t="s">
        <v>4</v>
      </c>
      <c r="M7" s="18" t="s">
        <v>5</v>
      </c>
      <c r="N7" s="18" t="s">
        <v>6</v>
      </c>
      <c r="O7" s="18" t="s">
        <v>7</v>
      </c>
      <c r="P7" s="18" t="s">
        <v>8</v>
      </c>
      <c r="Q7" s="18" t="s">
        <v>9</v>
      </c>
      <c r="R7" s="18" t="s">
        <v>10</v>
      </c>
      <c r="S7" s="18" t="s">
        <v>11</v>
      </c>
      <c r="T7" s="18" t="s">
        <v>12</v>
      </c>
      <c r="U7" s="18" t="s">
        <v>13</v>
      </c>
      <c r="V7" s="18" t="s">
        <v>14</v>
      </c>
      <c r="W7" s="18" t="s">
        <v>15</v>
      </c>
      <c r="X7" s="18" t="s">
        <v>16</v>
      </c>
    </row>
    <row r="8" spans="1:26" s="3" customFormat="1" ht="384" x14ac:dyDescent="0.55000000000000004">
      <c r="A8" s="6"/>
      <c r="B8" s="6" t="s">
        <v>167</v>
      </c>
      <c r="C8" s="6" t="s">
        <v>361</v>
      </c>
      <c r="D8" s="131" t="s">
        <v>364</v>
      </c>
      <c r="E8" s="131" t="s">
        <v>365</v>
      </c>
      <c r="F8" s="131" t="s">
        <v>365</v>
      </c>
      <c r="G8" s="6" t="s">
        <v>362</v>
      </c>
      <c r="H8" s="50">
        <v>13</v>
      </c>
      <c r="I8" s="50">
        <v>13</v>
      </c>
      <c r="J8" s="5">
        <v>13</v>
      </c>
      <c r="K8" s="49">
        <v>13</v>
      </c>
      <c r="L8" s="50" t="s">
        <v>363</v>
      </c>
      <c r="M8" s="50" t="s">
        <v>363</v>
      </c>
      <c r="N8" s="50" t="s">
        <v>363</v>
      </c>
      <c r="O8" s="50" t="s">
        <v>363</v>
      </c>
      <c r="P8" s="50" t="s">
        <v>363</v>
      </c>
      <c r="Q8" s="50" t="s">
        <v>363</v>
      </c>
      <c r="R8" s="50" t="s">
        <v>363</v>
      </c>
      <c r="S8" s="50" t="s">
        <v>363</v>
      </c>
      <c r="T8" s="50" t="s">
        <v>363</v>
      </c>
      <c r="U8" s="50" t="s">
        <v>363</v>
      </c>
      <c r="V8" s="50" t="s">
        <v>363</v>
      </c>
      <c r="W8" s="50" t="s">
        <v>363</v>
      </c>
      <c r="X8" s="50" t="s">
        <v>363</v>
      </c>
      <c r="Z8" s="3" t="s">
        <v>286</v>
      </c>
    </row>
    <row r="9" spans="1:26" s="3" customFormat="1" x14ac:dyDescent="0.55000000000000004">
      <c r="A9" s="132" t="s">
        <v>168</v>
      </c>
      <c r="B9" s="9"/>
      <c r="C9" s="199" t="s">
        <v>350</v>
      </c>
      <c r="D9" s="9"/>
      <c r="E9" s="9"/>
      <c r="F9" s="9"/>
      <c r="G9" s="9"/>
      <c r="H9" s="50">
        <v>1</v>
      </c>
      <c r="I9" s="50">
        <v>1</v>
      </c>
      <c r="J9" s="49">
        <v>2</v>
      </c>
      <c r="K9" s="49">
        <v>3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6" s="3" customFormat="1" x14ac:dyDescent="0.55000000000000004">
      <c r="A10" s="133" t="s">
        <v>169</v>
      </c>
      <c r="B10" s="10"/>
      <c r="C10" s="200" t="s">
        <v>366</v>
      </c>
      <c r="D10" s="10"/>
      <c r="E10" s="10"/>
      <c r="F10" s="10"/>
      <c r="G10" s="10"/>
      <c r="H10" s="13"/>
      <c r="I10" s="13"/>
      <c r="J10" s="5"/>
      <c r="K10" s="1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6" s="3" customFormat="1" x14ac:dyDescent="0.55000000000000004">
      <c r="A11" s="134" t="s">
        <v>170</v>
      </c>
      <c r="B11" s="10"/>
      <c r="C11" s="200" t="s">
        <v>351</v>
      </c>
      <c r="D11" s="10"/>
      <c r="E11" s="10"/>
      <c r="F11" s="10"/>
      <c r="G11" s="10"/>
      <c r="H11" s="13"/>
      <c r="I11" s="13"/>
      <c r="J11" s="8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6" s="3" customFormat="1" x14ac:dyDescent="0.55000000000000004">
      <c r="A12" s="134" t="s">
        <v>171</v>
      </c>
      <c r="B12" s="10"/>
      <c r="C12" s="10"/>
      <c r="D12" s="10"/>
      <c r="E12" s="10"/>
      <c r="F12" s="10"/>
      <c r="G12" s="10"/>
      <c r="H12" s="13"/>
      <c r="I12" s="13"/>
      <c r="J12" s="8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6" s="3" customFormat="1" x14ac:dyDescent="0.55000000000000004">
      <c r="A13" s="135"/>
      <c r="B13" s="11"/>
      <c r="C13" s="11"/>
      <c r="D13" s="11"/>
      <c r="E13" s="11"/>
      <c r="F13" s="11"/>
      <c r="G13" s="11"/>
      <c r="H13" s="15"/>
      <c r="I13" s="15"/>
      <c r="J13" s="21"/>
      <c r="K13" s="2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6" s="3" customFormat="1" x14ac:dyDescent="0.55000000000000004">
      <c r="A14" s="136"/>
      <c r="B14" s="6" t="s">
        <v>172</v>
      </c>
      <c r="C14" s="31" t="s">
        <v>173</v>
      </c>
      <c r="D14" s="131" t="s">
        <v>96</v>
      </c>
      <c r="E14" s="131" t="s">
        <v>96</v>
      </c>
      <c r="F14" s="131" t="s">
        <v>96</v>
      </c>
      <c r="G14" s="136" t="s">
        <v>174</v>
      </c>
      <c r="H14" s="13"/>
      <c r="I14" s="137">
        <v>94.35</v>
      </c>
      <c r="J14" s="138">
        <v>96.41</v>
      </c>
      <c r="K14" s="137">
        <v>97.73</v>
      </c>
      <c r="L14" s="139">
        <v>98.5</v>
      </c>
      <c r="M14" s="139">
        <v>98.5</v>
      </c>
      <c r="N14" s="139">
        <v>98.5</v>
      </c>
      <c r="O14" s="139">
        <v>98.5</v>
      </c>
      <c r="P14" s="139">
        <v>98.5</v>
      </c>
      <c r="Q14" s="139">
        <v>98.5</v>
      </c>
      <c r="R14" s="139">
        <v>98.5</v>
      </c>
      <c r="S14" s="139">
        <v>98.5</v>
      </c>
      <c r="T14" s="139">
        <v>98.5</v>
      </c>
      <c r="U14" s="139">
        <v>98.5</v>
      </c>
      <c r="V14" s="139">
        <v>98.5</v>
      </c>
      <c r="W14" s="139">
        <v>98.5</v>
      </c>
      <c r="X14" s="139">
        <v>98.5</v>
      </c>
    </row>
    <row r="15" spans="1:26" s="3" customFormat="1" x14ac:dyDescent="0.55000000000000004">
      <c r="A15" s="134"/>
      <c r="B15" s="6" t="s">
        <v>175</v>
      </c>
      <c r="C15" s="6" t="s">
        <v>176</v>
      </c>
      <c r="D15" s="131"/>
      <c r="E15" s="131"/>
      <c r="F15" s="131"/>
      <c r="G15" s="134" t="s">
        <v>177</v>
      </c>
      <c r="H15" s="13"/>
      <c r="I15" s="246" t="s">
        <v>178</v>
      </c>
      <c r="J15" s="246"/>
      <c r="K15" s="140" t="s">
        <v>179</v>
      </c>
      <c r="L15" s="6"/>
      <c r="M15" s="6"/>
      <c r="N15" s="6"/>
      <c r="O15" s="6"/>
      <c r="P15" s="6"/>
      <c r="Q15" s="6"/>
      <c r="R15" s="10"/>
      <c r="S15" s="10"/>
      <c r="T15" s="10"/>
      <c r="U15" s="10"/>
      <c r="V15" s="10"/>
      <c r="W15" s="10"/>
      <c r="X15" s="10"/>
    </row>
    <row r="16" spans="1:26" s="3" customFormat="1" x14ac:dyDescent="0.55000000000000004">
      <c r="A16" s="134"/>
      <c r="B16" s="10" t="s">
        <v>180</v>
      </c>
      <c r="C16" s="6" t="s">
        <v>181</v>
      </c>
      <c r="D16" s="131"/>
      <c r="E16" s="131"/>
      <c r="F16" s="131"/>
      <c r="G16" s="134" t="s">
        <v>182</v>
      </c>
      <c r="H16" s="13"/>
      <c r="I16" s="13"/>
      <c r="J16" s="8"/>
      <c r="K16" s="12"/>
      <c r="L16" s="6"/>
      <c r="M16" s="6"/>
      <c r="N16" s="6"/>
      <c r="O16" s="6"/>
      <c r="P16" s="6"/>
      <c r="Q16" s="6"/>
      <c r="R16" s="10"/>
      <c r="S16" s="10"/>
      <c r="T16" s="10"/>
      <c r="U16" s="10"/>
      <c r="V16" s="10"/>
      <c r="W16" s="10"/>
      <c r="X16" s="10"/>
    </row>
    <row r="17" spans="1:24" s="3" customFormat="1" x14ac:dyDescent="0.55000000000000004">
      <c r="A17" s="135"/>
      <c r="B17" s="11"/>
      <c r="C17" s="14" t="s">
        <v>183</v>
      </c>
      <c r="D17" s="141" t="s">
        <v>96</v>
      </c>
      <c r="E17" s="141"/>
      <c r="F17" s="141"/>
      <c r="G17" s="141"/>
      <c r="H17" s="15"/>
      <c r="I17" s="15"/>
      <c r="J17" s="21"/>
      <c r="K17" s="20"/>
      <c r="L17" s="14"/>
      <c r="M17" s="14"/>
      <c r="N17" s="14"/>
      <c r="O17" s="14"/>
      <c r="P17" s="14"/>
      <c r="Q17" s="14"/>
      <c r="R17" s="11"/>
      <c r="S17" s="11"/>
      <c r="T17" s="11"/>
      <c r="U17" s="11"/>
      <c r="V17" s="11"/>
      <c r="W17" s="11"/>
      <c r="X17" s="11"/>
    </row>
    <row r="18" spans="1:24" s="3" customFormat="1" x14ac:dyDescent="0.55000000000000004">
      <c r="A18" s="136"/>
      <c r="B18" s="10"/>
      <c r="C18" s="142" t="s">
        <v>184</v>
      </c>
      <c r="D18" s="37"/>
      <c r="E18" s="37" t="s">
        <v>96</v>
      </c>
      <c r="F18" s="37" t="s">
        <v>96</v>
      </c>
      <c r="G18" s="136" t="s">
        <v>185</v>
      </c>
      <c r="H18" s="13"/>
      <c r="I18" s="13"/>
      <c r="J18" s="8"/>
      <c r="K18" s="12"/>
      <c r="L18" s="143">
        <v>90</v>
      </c>
      <c r="M18" s="143">
        <v>90</v>
      </c>
      <c r="N18" s="143">
        <v>90</v>
      </c>
      <c r="O18" s="143">
        <v>90</v>
      </c>
      <c r="P18" s="143">
        <v>90</v>
      </c>
      <c r="Q18" s="143">
        <v>90</v>
      </c>
      <c r="R18" s="143">
        <v>90</v>
      </c>
      <c r="S18" s="143">
        <v>90</v>
      </c>
      <c r="T18" s="143">
        <v>90</v>
      </c>
      <c r="U18" s="143">
        <v>90</v>
      </c>
      <c r="V18" s="143">
        <v>90</v>
      </c>
      <c r="W18" s="143">
        <v>90</v>
      </c>
      <c r="X18" s="143">
        <v>90</v>
      </c>
    </row>
    <row r="19" spans="1:24" s="3" customFormat="1" x14ac:dyDescent="0.55000000000000004">
      <c r="A19" s="134"/>
      <c r="B19" s="10"/>
      <c r="C19" s="142" t="s">
        <v>186</v>
      </c>
      <c r="D19" s="37"/>
      <c r="E19" s="37"/>
      <c r="F19" s="37"/>
      <c r="G19" s="134" t="s">
        <v>187</v>
      </c>
      <c r="H19" s="13"/>
      <c r="I19" s="13"/>
      <c r="J19" s="8"/>
      <c r="K19" s="1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s="3" customFormat="1" x14ac:dyDescent="0.55000000000000004">
      <c r="A20" s="134"/>
      <c r="B20" s="10"/>
      <c r="C20" s="142" t="s">
        <v>188</v>
      </c>
      <c r="D20" s="37"/>
      <c r="E20" s="37"/>
      <c r="F20" s="37"/>
      <c r="G20" s="37"/>
      <c r="H20" s="13"/>
      <c r="I20" s="13"/>
      <c r="J20" s="8"/>
      <c r="K20" s="1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3" customFormat="1" x14ac:dyDescent="0.55000000000000004">
      <c r="A21" s="134"/>
      <c r="B21" s="10"/>
      <c r="C21" s="10" t="s">
        <v>189</v>
      </c>
      <c r="D21" s="37" t="s">
        <v>96</v>
      </c>
      <c r="E21" s="37"/>
      <c r="F21" s="37"/>
      <c r="G21" s="37"/>
      <c r="H21" s="13"/>
      <c r="I21" s="13"/>
      <c r="J21" s="8"/>
      <c r="K21" s="12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3" customFormat="1" x14ac:dyDescent="0.55000000000000004">
      <c r="A22" s="135"/>
      <c r="B22" s="11"/>
      <c r="C22" s="144" t="s">
        <v>190</v>
      </c>
      <c r="D22" s="145"/>
      <c r="E22" s="145"/>
      <c r="F22" s="145"/>
      <c r="G22" s="145"/>
      <c r="H22" s="15"/>
      <c r="I22" s="15"/>
      <c r="J22" s="21"/>
      <c r="K22" s="2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55000000000000004">
      <c r="A23" s="136"/>
      <c r="B23" s="10" t="s">
        <v>191</v>
      </c>
      <c r="C23" s="6" t="s">
        <v>192</v>
      </c>
      <c r="D23" s="131" t="s">
        <v>96</v>
      </c>
      <c r="E23" s="131" t="s">
        <v>96</v>
      </c>
      <c r="F23" s="131"/>
      <c r="G23" s="136" t="s">
        <v>193</v>
      </c>
      <c r="H23" s="131">
        <v>60</v>
      </c>
      <c r="I23" s="131">
        <v>60</v>
      </c>
      <c r="J23" s="8">
        <v>70</v>
      </c>
      <c r="K23" s="5">
        <v>70</v>
      </c>
      <c r="L23" s="146">
        <v>80</v>
      </c>
      <c r="M23" s="147"/>
      <c r="N23" s="147"/>
      <c r="O23" s="147"/>
      <c r="P23" s="147"/>
      <c r="Q23" s="147"/>
      <c r="R23" s="148"/>
      <c r="S23" s="148"/>
      <c r="T23" s="148"/>
      <c r="U23" s="148"/>
      <c r="V23" s="148"/>
      <c r="W23" s="148"/>
      <c r="X23" s="148"/>
    </row>
    <row r="24" spans="1:24" ht="28.5" customHeight="1" x14ac:dyDescent="0.55000000000000004">
      <c r="A24" s="7"/>
      <c r="B24" s="7" t="s">
        <v>194</v>
      </c>
      <c r="C24" s="6" t="s">
        <v>195</v>
      </c>
      <c r="D24" s="131"/>
      <c r="E24" s="131"/>
      <c r="F24" s="131"/>
      <c r="G24" s="7" t="s">
        <v>196</v>
      </c>
      <c r="H24" s="247" t="s">
        <v>197</v>
      </c>
      <c r="I24" s="247"/>
      <c r="J24" s="247"/>
      <c r="K24" s="12" t="s">
        <v>198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55000000000000004">
      <c r="A25" s="10"/>
      <c r="B25" s="31" t="s">
        <v>199</v>
      </c>
      <c r="C25" s="6" t="s">
        <v>200</v>
      </c>
      <c r="D25" s="131"/>
      <c r="E25" s="131"/>
      <c r="F25" s="131"/>
      <c r="G25" s="10" t="s">
        <v>201</v>
      </c>
      <c r="H25" s="10"/>
      <c r="I25" s="10"/>
      <c r="J25" s="37"/>
      <c r="K25" s="10"/>
      <c r="L25" s="6"/>
      <c r="M25" s="6"/>
      <c r="N25" s="6"/>
      <c r="O25" s="6"/>
      <c r="P25" s="6"/>
      <c r="Q25" s="6"/>
      <c r="R25" s="10"/>
      <c r="S25" s="10"/>
      <c r="T25" s="10"/>
      <c r="U25" s="10"/>
      <c r="V25" s="10"/>
      <c r="W25" s="10"/>
      <c r="X25" s="10"/>
    </row>
    <row r="26" spans="1:24" x14ac:dyDescent="0.55000000000000004">
      <c r="A26" s="10"/>
      <c r="B26" s="31" t="s">
        <v>202</v>
      </c>
      <c r="C26" s="6" t="s">
        <v>203</v>
      </c>
      <c r="D26" s="131"/>
      <c r="E26" s="131"/>
      <c r="F26" s="131"/>
      <c r="G26" s="131"/>
      <c r="H26" s="10"/>
      <c r="I26" s="10"/>
      <c r="J26" s="37"/>
      <c r="K26" s="10"/>
      <c r="L26" s="6"/>
      <c r="M26" s="6"/>
      <c r="N26" s="6"/>
      <c r="O26" s="6"/>
      <c r="P26" s="6"/>
      <c r="Q26" s="6"/>
      <c r="R26" s="10"/>
      <c r="S26" s="10"/>
      <c r="T26" s="10"/>
      <c r="U26" s="10"/>
      <c r="V26" s="10"/>
      <c r="W26" s="10"/>
      <c r="X26" s="10"/>
    </row>
    <row r="27" spans="1:24" x14ac:dyDescent="0.55000000000000004">
      <c r="A27" s="10"/>
      <c r="B27" s="31" t="s">
        <v>204</v>
      </c>
      <c r="C27" s="10" t="s">
        <v>205</v>
      </c>
      <c r="D27" s="131" t="s">
        <v>96</v>
      </c>
      <c r="E27" s="131"/>
      <c r="F27" s="131"/>
      <c r="G27" s="131"/>
      <c r="H27" s="10"/>
      <c r="I27" s="10"/>
      <c r="J27" s="37"/>
      <c r="K27" s="10"/>
      <c r="L27" s="6"/>
      <c r="M27" s="6"/>
      <c r="N27" s="6"/>
      <c r="O27" s="6"/>
      <c r="P27" s="6"/>
      <c r="Q27" s="6"/>
      <c r="R27" s="10"/>
      <c r="S27" s="10"/>
      <c r="T27" s="10"/>
      <c r="U27" s="10"/>
      <c r="V27" s="10"/>
      <c r="W27" s="10"/>
      <c r="X27" s="10"/>
    </row>
    <row r="28" spans="1:24" x14ac:dyDescent="0.55000000000000004">
      <c r="A28" s="10"/>
      <c r="B28" s="10"/>
      <c r="C28" s="10" t="s">
        <v>206</v>
      </c>
      <c r="D28" s="131"/>
      <c r="E28" s="131"/>
      <c r="F28" s="131"/>
      <c r="G28" s="131"/>
      <c r="H28" s="10"/>
      <c r="I28" s="10"/>
      <c r="J28" s="10"/>
      <c r="K28" s="10"/>
      <c r="L28" s="6"/>
      <c r="M28" s="6"/>
      <c r="N28" s="6"/>
      <c r="O28" s="6"/>
      <c r="P28" s="6"/>
      <c r="Q28" s="6"/>
      <c r="R28" s="10"/>
      <c r="S28" s="10"/>
      <c r="T28" s="10"/>
      <c r="U28" s="10"/>
      <c r="V28" s="10"/>
      <c r="W28" s="10"/>
      <c r="X28" s="10"/>
    </row>
    <row r="29" spans="1:24" x14ac:dyDescent="0.55000000000000004">
      <c r="A29" s="10"/>
      <c r="B29" s="10"/>
      <c r="C29" s="6" t="s">
        <v>207</v>
      </c>
      <c r="D29" s="131" t="s">
        <v>96</v>
      </c>
      <c r="E29" s="131" t="s">
        <v>96</v>
      </c>
      <c r="F29" s="131"/>
      <c r="G29" s="131"/>
      <c r="H29" s="10"/>
      <c r="I29" s="10"/>
      <c r="J29" s="37"/>
      <c r="K29" s="10"/>
      <c r="L29" s="6"/>
      <c r="M29" s="6"/>
      <c r="N29" s="6"/>
      <c r="O29" s="6"/>
      <c r="P29" s="6"/>
      <c r="Q29" s="6"/>
      <c r="R29" s="10"/>
      <c r="S29" s="10"/>
      <c r="T29" s="10"/>
      <c r="U29" s="10"/>
      <c r="V29" s="10"/>
      <c r="W29" s="10"/>
      <c r="X29" s="10"/>
    </row>
    <row r="30" spans="1:24" x14ac:dyDescent="0.55000000000000004">
      <c r="A30" s="10"/>
      <c r="B30" s="10"/>
      <c r="C30" s="6" t="s">
        <v>208</v>
      </c>
      <c r="D30" s="131"/>
      <c r="E30" s="131"/>
      <c r="F30" s="131"/>
      <c r="G30" s="131"/>
      <c r="H30" s="10"/>
      <c r="I30" s="10"/>
      <c r="J30" s="37"/>
      <c r="K30" s="10"/>
      <c r="L30" s="6"/>
      <c r="M30" s="6"/>
      <c r="N30" s="6"/>
      <c r="O30" s="6"/>
      <c r="P30" s="6"/>
      <c r="Q30" s="6"/>
      <c r="R30" s="10"/>
      <c r="S30" s="10"/>
      <c r="T30" s="10"/>
      <c r="U30" s="10"/>
      <c r="V30" s="10"/>
      <c r="W30" s="10"/>
      <c r="X30" s="10"/>
    </row>
    <row r="31" spans="1:24" x14ac:dyDescent="0.55000000000000004">
      <c r="A31" s="10"/>
      <c r="B31" s="10"/>
      <c r="C31" s="6" t="s">
        <v>209</v>
      </c>
      <c r="D31" s="131"/>
      <c r="E31" s="131"/>
      <c r="F31" s="131"/>
      <c r="G31" s="131"/>
      <c r="H31" s="10"/>
      <c r="I31" s="10"/>
      <c r="J31" s="37"/>
      <c r="K31" s="10"/>
      <c r="L31" s="6"/>
      <c r="M31" s="6"/>
      <c r="N31" s="6"/>
      <c r="O31" s="6"/>
      <c r="P31" s="6"/>
      <c r="Q31" s="6"/>
      <c r="R31" s="10"/>
      <c r="S31" s="10"/>
      <c r="T31" s="10"/>
      <c r="U31" s="10"/>
      <c r="V31" s="10"/>
      <c r="W31" s="10"/>
      <c r="X31" s="10"/>
    </row>
    <row r="32" spans="1:24" x14ac:dyDescent="0.55000000000000004">
      <c r="A32" s="10"/>
      <c r="B32" s="10"/>
      <c r="C32" s="10" t="s">
        <v>210</v>
      </c>
      <c r="D32" s="167"/>
      <c r="E32" s="167"/>
      <c r="F32" s="167"/>
      <c r="G32" s="167"/>
      <c r="H32" s="10"/>
      <c r="I32" s="10"/>
      <c r="J32" s="37"/>
      <c r="K32" s="10"/>
      <c r="L32" s="6"/>
      <c r="M32" s="6"/>
      <c r="N32" s="6"/>
      <c r="O32" s="6"/>
      <c r="P32" s="6"/>
      <c r="Q32" s="6"/>
      <c r="R32" s="10"/>
      <c r="S32" s="10"/>
      <c r="T32" s="10"/>
      <c r="U32" s="10"/>
      <c r="V32" s="10"/>
      <c r="W32" s="10"/>
      <c r="X32" s="10"/>
    </row>
    <row r="33" spans="1:24" x14ac:dyDescent="0.55000000000000004">
      <c r="A33" s="11"/>
      <c r="B33" s="11"/>
      <c r="C33" s="11"/>
      <c r="D33" s="141"/>
      <c r="E33" s="141"/>
      <c r="F33" s="141"/>
      <c r="G33" s="141"/>
      <c r="H33" s="11"/>
      <c r="I33" s="11"/>
      <c r="J33" s="145"/>
      <c r="K33" s="11"/>
      <c r="L33" s="14"/>
      <c r="M33" s="14"/>
      <c r="N33" s="14"/>
      <c r="O33" s="14"/>
      <c r="P33" s="14"/>
      <c r="Q33" s="14"/>
      <c r="R33" s="11"/>
      <c r="S33" s="11"/>
      <c r="T33" s="11"/>
      <c r="U33" s="11"/>
      <c r="V33" s="11"/>
      <c r="W33" s="11"/>
      <c r="X33" s="11"/>
    </row>
    <row r="34" spans="1:24" x14ac:dyDescent="0.55000000000000004">
      <c r="A34" s="10"/>
      <c r="B34" s="31" t="s">
        <v>211</v>
      </c>
      <c r="C34" s="142" t="s">
        <v>212</v>
      </c>
      <c r="D34" s="37"/>
      <c r="E34" s="37" t="s">
        <v>96</v>
      </c>
      <c r="F34" s="37"/>
      <c r="G34" s="10" t="s">
        <v>213</v>
      </c>
      <c r="H34" s="37" t="s">
        <v>214</v>
      </c>
      <c r="I34" s="37" t="s">
        <v>214</v>
      </c>
      <c r="J34" s="37" t="s">
        <v>214</v>
      </c>
      <c r="K34" s="37" t="s">
        <v>214</v>
      </c>
      <c r="L34" s="149">
        <v>100</v>
      </c>
      <c r="M34" s="37" t="s">
        <v>215</v>
      </c>
      <c r="N34" s="37" t="s">
        <v>215</v>
      </c>
      <c r="O34" s="37" t="s">
        <v>215</v>
      </c>
      <c r="P34" s="37" t="s">
        <v>215</v>
      </c>
      <c r="Q34" s="37" t="s">
        <v>215</v>
      </c>
      <c r="R34" s="37" t="s">
        <v>215</v>
      </c>
      <c r="S34" s="37" t="s">
        <v>215</v>
      </c>
      <c r="T34" s="37" t="s">
        <v>215</v>
      </c>
      <c r="U34" s="37" t="s">
        <v>215</v>
      </c>
      <c r="V34" s="37" t="s">
        <v>215</v>
      </c>
      <c r="W34" s="37" t="s">
        <v>215</v>
      </c>
      <c r="X34" s="37" t="s">
        <v>215</v>
      </c>
    </row>
    <row r="35" spans="1:24" x14ac:dyDescent="0.55000000000000004">
      <c r="A35" s="10"/>
      <c r="B35" s="6" t="s">
        <v>216</v>
      </c>
      <c r="C35" s="142" t="s">
        <v>217</v>
      </c>
      <c r="D35" s="37"/>
      <c r="E35" s="37"/>
      <c r="F35" s="37"/>
      <c r="G35" s="10" t="s">
        <v>218</v>
      </c>
      <c r="H35" s="10"/>
      <c r="I35" s="10"/>
      <c r="J35" s="37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x14ac:dyDescent="0.55000000000000004">
      <c r="A36" s="10"/>
      <c r="B36" s="10"/>
      <c r="C36" s="150" t="s">
        <v>219</v>
      </c>
      <c r="D36" s="37" t="s">
        <v>96</v>
      </c>
      <c r="E36" s="37" t="s">
        <v>96</v>
      </c>
      <c r="F36" s="37"/>
      <c r="G36" s="37"/>
      <c r="H36" s="10"/>
      <c r="I36" s="10"/>
      <c r="J36" s="37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55000000000000004">
      <c r="A37" s="10"/>
      <c r="B37" s="10"/>
      <c r="C37" s="10" t="s">
        <v>216</v>
      </c>
      <c r="D37" s="37"/>
      <c r="E37" s="37"/>
      <c r="F37" s="37"/>
      <c r="G37" s="37"/>
      <c r="H37" s="10"/>
      <c r="I37" s="10"/>
      <c r="J37" s="37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27" x14ac:dyDescent="0.55000000000000004">
      <c r="A38" s="10"/>
      <c r="B38" s="10"/>
      <c r="C38" s="142" t="s">
        <v>220</v>
      </c>
      <c r="D38" s="37"/>
      <c r="E38" s="37"/>
      <c r="F38" s="37"/>
      <c r="G38" s="37"/>
      <c r="H38" s="10"/>
      <c r="I38" s="10"/>
      <c r="J38" s="37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27" x14ac:dyDescent="0.55000000000000004">
      <c r="A39" s="10"/>
      <c r="B39" s="10"/>
      <c r="C39" s="142" t="s">
        <v>221</v>
      </c>
      <c r="D39" s="37"/>
      <c r="E39" s="37"/>
      <c r="F39" s="37"/>
      <c r="G39" s="37"/>
      <c r="H39" s="10"/>
      <c r="I39" s="10"/>
      <c r="J39" s="37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55000000000000004">
      <c r="A40" s="11"/>
      <c r="B40" s="11"/>
      <c r="C40" s="11" t="s">
        <v>222</v>
      </c>
      <c r="D40" s="145"/>
      <c r="E40" s="145"/>
      <c r="F40" s="145"/>
      <c r="G40" s="145"/>
      <c r="H40" s="11"/>
      <c r="I40" s="11"/>
      <c r="J40" s="14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</sheetData>
  <mergeCells count="9">
    <mergeCell ref="I15:J15"/>
    <mergeCell ref="H24:J24"/>
    <mergeCell ref="A1:Q1"/>
    <mergeCell ref="A2:Q2"/>
    <mergeCell ref="A3:Q3"/>
    <mergeCell ref="A4:Q4"/>
    <mergeCell ref="D6:F6"/>
    <mergeCell ref="H6:K6"/>
    <mergeCell ref="L6:X6"/>
  </mergeCells>
  <pageMargins left="0.31496062992125984" right="0.11811023622047245" top="0.74803149606299213" bottom="0.59055118110236227" header="0.31496062992125984" footer="0.31496062992125984"/>
  <pageSetup paperSize="9" scale="53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selection activeCell="E13" sqref="E13"/>
    </sheetView>
  </sheetViews>
  <sheetFormatPr defaultColWidth="10.125" defaultRowHeight="26.25" x14ac:dyDescent="0.55000000000000004"/>
  <cols>
    <col min="1" max="1" width="6.75" style="177" customWidth="1"/>
    <col min="2" max="2" width="18.875" style="177" customWidth="1"/>
    <col min="3" max="4" width="8.125" style="177" customWidth="1"/>
    <col min="5" max="5" width="14.875" style="177" customWidth="1"/>
    <col min="6" max="6" width="10.125" style="177"/>
    <col min="7" max="7" width="23.625" style="177" customWidth="1"/>
    <col min="8" max="8" width="14.875" style="177" customWidth="1"/>
    <col min="9" max="256" width="10.125" style="177"/>
    <col min="257" max="257" width="6.75" style="177" customWidth="1"/>
    <col min="258" max="258" width="18.875" style="177" customWidth="1"/>
    <col min="259" max="260" width="8.125" style="177" customWidth="1"/>
    <col min="261" max="261" width="14.875" style="177" customWidth="1"/>
    <col min="262" max="262" width="10.125" style="177"/>
    <col min="263" max="263" width="23.75" style="177" customWidth="1"/>
    <col min="264" max="264" width="14.875" style="177" customWidth="1"/>
    <col min="265" max="512" width="10.125" style="177"/>
    <col min="513" max="513" width="6.75" style="177" customWidth="1"/>
    <col min="514" max="514" width="18.875" style="177" customWidth="1"/>
    <col min="515" max="516" width="8.125" style="177" customWidth="1"/>
    <col min="517" max="517" width="14.875" style="177" customWidth="1"/>
    <col min="518" max="518" width="10.125" style="177"/>
    <col min="519" max="519" width="23.75" style="177" customWidth="1"/>
    <col min="520" max="520" width="14.875" style="177" customWidth="1"/>
    <col min="521" max="768" width="10.125" style="177"/>
    <col min="769" max="769" width="6.75" style="177" customWidth="1"/>
    <col min="770" max="770" width="18.875" style="177" customWidth="1"/>
    <col min="771" max="772" width="8.125" style="177" customWidth="1"/>
    <col min="773" max="773" width="14.875" style="177" customWidth="1"/>
    <col min="774" max="774" width="10.125" style="177"/>
    <col min="775" max="775" width="23.75" style="177" customWidth="1"/>
    <col min="776" max="776" width="14.875" style="177" customWidth="1"/>
    <col min="777" max="1024" width="10.125" style="177"/>
    <col min="1025" max="1025" width="6.75" style="177" customWidth="1"/>
    <col min="1026" max="1026" width="18.875" style="177" customWidth="1"/>
    <col min="1027" max="1028" width="8.125" style="177" customWidth="1"/>
    <col min="1029" max="1029" width="14.875" style="177" customWidth="1"/>
    <col min="1030" max="1030" width="10.125" style="177"/>
    <col min="1031" max="1031" width="23.75" style="177" customWidth="1"/>
    <col min="1032" max="1032" width="14.875" style="177" customWidth="1"/>
    <col min="1033" max="1280" width="10.125" style="177"/>
    <col min="1281" max="1281" width="6.75" style="177" customWidth="1"/>
    <col min="1282" max="1282" width="18.875" style="177" customWidth="1"/>
    <col min="1283" max="1284" width="8.125" style="177" customWidth="1"/>
    <col min="1285" max="1285" width="14.875" style="177" customWidth="1"/>
    <col min="1286" max="1286" width="10.125" style="177"/>
    <col min="1287" max="1287" width="23.75" style="177" customWidth="1"/>
    <col min="1288" max="1288" width="14.875" style="177" customWidth="1"/>
    <col min="1289" max="1536" width="10.125" style="177"/>
    <col min="1537" max="1537" width="6.75" style="177" customWidth="1"/>
    <col min="1538" max="1538" width="18.875" style="177" customWidth="1"/>
    <col min="1539" max="1540" width="8.125" style="177" customWidth="1"/>
    <col min="1541" max="1541" width="14.875" style="177" customWidth="1"/>
    <col min="1542" max="1542" width="10.125" style="177"/>
    <col min="1543" max="1543" width="23.75" style="177" customWidth="1"/>
    <col min="1544" max="1544" width="14.875" style="177" customWidth="1"/>
    <col min="1545" max="1792" width="10.125" style="177"/>
    <col min="1793" max="1793" width="6.75" style="177" customWidth="1"/>
    <col min="1794" max="1794" width="18.875" style="177" customWidth="1"/>
    <col min="1795" max="1796" width="8.125" style="177" customWidth="1"/>
    <col min="1797" max="1797" width="14.875" style="177" customWidth="1"/>
    <col min="1798" max="1798" width="10.125" style="177"/>
    <col min="1799" max="1799" width="23.75" style="177" customWidth="1"/>
    <col min="1800" max="1800" width="14.875" style="177" customWidth="1"/>
    <col min="1801" max="2048" width="10.125" style="177"/>
    <col min="2049" max="2049" width="6.75" style="177" customWidth="1"/>
    <col min="2050" max="2050" width="18.875" style="177" customWidth="1"/>
    <col min="2051" max="2052" width="8.125" style="177" customWidth="1"/>
    <col min="2053" max="2053" width="14.875" style="177" customWidth="1"/>
    <col min="2054" max="2054" width="10.125" style="177"/>
    <col min="2055" max="2055" width="23.75" style="177" customWidth="1"/>
    <col min="2056" max="2056" width="14.875" style="177" customWidth="1"/>
    <col min="2057" max="2304" width="10.125" style="177"/>
    <col min="2305" max="2305" width="6.75" style="177" customWidth="1"/>
    <col min="2306" max="2306" width="18.875" style="177" customWidth="1"/>
    <col min="2307" max="2308" width="8.125" style="177" customWidth="1"/>
    <col min="2309" max="2309" width="14.875" style="177" customWidth="1"/>
    <col min="2310" max="2310" width="10.125" style="177"/>
    <col min="2311" max="2311" width="23.75" style="177" customWidth="1"/>
    <col min="2312" max="2312" width="14.875" style="177" customWidth="1"/>
    <col min="2313" max="2560" width="10.125" style="177"/>
    <col min="2561" max="2561" width="6.75" style="177" customWidth="1"/>
    <col min="2562" max="2562" width="18.875" style="177" customWidth="1"/>
    <col min="2563" max="2564" width="8.125" style="177" customWidth="1"/>
    <col min="2565" max="2565" width="14.875" style="177" customWidth="1"/>
    <col min="2566" max="2566" width="10.125" style="177"/>
    <col min="2567" max="2567" width="23.75" style="177" customWidth="1"/>
    <col min="2568" max="2568" width="14.875" style="177" customWidth="1"/>
    <col min="2569" max="2816" width="10.125" style="177"/>
    <col min="2817" max="2817" width="6.75" style="177" customWidth="1"/>
    <col min="2818" max="2818" width="18.875" style="177" customWidth="1"/>
    <col min="2819" max="2820" width="8.125" style="177" customWidth="1"/>
    <col min="2821" max="2821" width="14.875" style="177" customWidth="1"/>
    <col min="2822" max="2822" width="10.125" style="177"/>
    <col min="2823" max="2823" width="23.75" style="177" customWidth="1"/>
    <col min="2824" max="2824" width="14.875" style="177" customWidth="1"/>
    <col min="2825" max="3072" width="10.125" style="177"/>
    <col min="3073" max="3073" width="6.75" style="177" customWidth="1"/>
    <col min="3074" max="3074" width="18.875" style="177" customWidth="1"/>
    <col min="3075" max="3076" width="8.125" style="177" customWidth="1"/>
    <col min="3077" max="3077" width="14.875" style="177" customWidth="1"/>
    <col min="3078" max="3078" width="10.125" style="177"/>
    <col min="3079" max="3079" width="23.75" style="177" customWidth="1"/>
    <col min="3080" max="3080" width="14.875" style="177" customWidth="1"/>
    <col min="3081" max="3328" width="10.125" style="177"/>
    <col min="3329" max="3329" width="6.75" style="177" customWidth="1"/>
    <col min="3330" max="3330" width="18.875" style="177" customWidth="1"/>
    <col min="3331" max="3332" width="8.125" style="177" customWidth="1"/>
    <col min="3333" max="3333" width="14.875" style="177" customWidth="1"/>
    <col min="3334" max="3334" width="10.125" style="177"/>
    <col min="3335" max="3335" width="23.75" style="177" customWidth="1"/>
    <col min="3336" max="3336" width="14.875" style="177" customWidth="1"/>
    <col min="3337" max="3584" width="10.125" style="177"/>
    <col min="3585" max="3585" width="6.75" style="177" customWidth="1"/>
    <col min="3586" max="3586" width="18.875" style="177" customWidth="1"/>
    <col min="3587" max="3588" width="8.125" style="177" customWidth="1"/>
    <col min="3589" max="3589" width="14.875" style="177" customWidth="1"/>
    <col min="3590" max="3590" width="10.125" style="177"/>
    <col min="3591" max="3591" width="23.75" style="177" customWidth="1"/>
    <col min="3592" max="3592" width="14.875" style="177" customWidth="1"/>
    <col min="3593" max="3840" width="10.125" style="177"/>
    <col min="3841" max="3841" width="6.75" style="177" customWidth="1"/>
    <col min="3842" max="3842" width="18.875" style="177" customWidth="1"/>
    <col min="3843" max="3844" width="8.125" style="177" customWidth="1"/>
    <col min="3845" max="3845" width="14.875" style="177" customWidth="1"/>
    <col min="3846" max="3846" width="10.125" style="177"/>
    <col min="3847" max="3847" width="23.75" style="177" customWidth="1"/>
    <col min="3848" max="3848" width="14.875" style="177" customWidth="1"/>
    <col min="3849" max="4096" width="10.125" style="177"/>
    <col min="4097" max="4097" width="6.75" style="177" customWidth="1"/>
    <col min="4098" max="4098" width="18.875" style="177" customWidth="1"/>
    <col min="4099" max="4100" width="8.125" style="177" customWidth="1"/>
    <col min="4101" max="4101" width="14.875" style="177" customWidth="1"/>
    <col min="4102" max="4102" width="10.125" style="177"/>
    <col min="4103" max="4103" width="23.75" style="177" customWidth="1"/>
    <col min="4104" max="4104" width="14.875" style="177" customWidth="1"/>
    <col min="4105" max="4352" width="10.125" style="177"/>
    <col min="4353" max="4353" width="6.75" style="177" customWidth="1"/>
    <col min="4354" max="4354" width="18.875" style="177" customWidth="1"/>
    <col min="4355" max="4356" width="8.125" style="177" customWidth="1"/>
    <col min="4357" max="4357" width="14.875" style="177" customWidth="1"/>
    <col min="4358" max="4358" width="10.125" style="177"/>
    <col min="4359" max="4359" width="23.75" style="177" customWidth="1"/>
    <col min="4360" max="4360" width="14.875" style="177" customWidth="1"/>
    <col min="4361" max="4608" width="10.125" style="177"/>
    <col min="4609" max="4609" width="6.75" style="177" customWidth="1"/>
    <col min="4610" max="4610" width="18.875" style="177" customWidth="1"/>
    <col min="4611" max="4612" width="8.125" style="177" customWidth="1"/>
    <col min="4613" max="4613" width="14.875" style="177" customWidth="1"/>
    <col min="4614" max="4614" width="10.125" style="177"/>
    <col min="4615" max="4615" width="23.75" style="177" customWidth="1"/>
    <col min="4616" max="4616" width="14.875" style="177" customWidth="1"/>
    <col min="4617" max="4864" width="10.125" style="177"/>
    <col min="4865" max="4865" width="6.75" style="177" customWidth="1"/>
    <col min="4866" max="4866" width="18.875" style="177" customWidth="1"/>
    <col min="4867" max="4868" width="8.125" style="177" customWidth="1"/>
    <col min="4869" max="4869" width="14.875" style="177" customWidth="1"/>
    <col min="4870" max="4870" width="10.125" style="177"/>
    <col min="4871" max="4871" width="23.75" style="177" customWidth="1"/>
    <col min="4872" max="4872" width="14.875" style="177" customWidth="1"/>
    <col min="4873" max="5120" width="10.125" style="177"/>
    <col min="5121" max="5121" width="6.75" style="177" customWidth="1"/>
    <col min="5122" max="5122" width="18.875" style="177" customWidth="1"/>
    <col min="5123" max="5124" width="8.125" style="177" customWidth="1"/>
    <col min="5125" max="5125" width="14.875" style="177" customWidth="1"/>
    <col min="5126" max="5126" width="10.125" style="177"/>
    <col min="5127" max="5127" width="23.75" style="177" customWidth="1"/>
    <col min="5128" max="5128" width="14.875" style="177" customWidth="1"/>
    <col min="5129" max="5376" width="10.125" style="177"/>
    <col min="5377" max="5377" width="6.75" style="177" customWidth="1"/>
    <col min="5378" max="5378" width="18.875" style="177" customWidth="1"/>
    <col min="5379" max="5380" width="8.125" style="177" customWidth="1"/>
    <col min="5381" max="5381" width="14.875" style="177" customWidth="1"/>
    <col min="5382" max="5382" width="10.125" style="177"/>
    <col min="5383" max="5383" width="23.75" style="177" customWidth="1"/>
    <col min="5384" max="5384" width="14.875" style="177" customWidth="1"/>
    <col min="5385" max="5632" width="10.125" style="177"/>
    <col min="5633" max="5633" width="6.75" style="177" customWidth="1"/>
    <col min="5634" max="5634" width="18.875" style="177" customWidth="1"/>
    <col min="5635" max="5636" width="8.125" style="177" customWidth="1"/>
    <col min="5637" max="5637" width="14.875" style="177" customWidth="1"/>
    <col min="5638" max="5638" width="10.125" style="177"/>
    <col min="5639" max="5639" width="23.75" style="177" customWidth="1"/>
    <col min="5640" max="5640" width="14.875" style="177" customWidth="1"/>
    <col min="5641" max="5888" width="10.125" style="177"/>
    <col min="5889" max="5889" width="6.75" style="177" customWidth="1"/>
    <col min="5890" max="5890" width="18.875" style="177" customWidth="1"/>
    <col min="5891" max="5892" width="8.125" style="177" customWidth="1"/>
    <col min="5893" max="5893" width="14.875" style="177" customWidth="1"/>
    <col min="5894" max="5894" width="10.125" style="177"/>
    <col min="5895" max="5895" width="23.75" style="177" customWidth="1"/>
    <col min="5896" max="5896" width="14.875" style="177" customWidth="1"/>
    <col min="5897" max="6144" width="10.125" style="177"/>
    <col min="6145" max="6145" width="6.75" style="177" customWidth="1"/>
    <col min="6146" max="6146" width="18.875" style="177" customWidth="1"/>
    <col min="6147" max="6148" width="8.125" style="177" customWidth="1"/>
    <col min="6149" max="6149" width="14.875" style="177" customWidth="1"/>
    <col min="6150" max="6150" width="10.125" style="177"/>
    <col min="6151" max="6151" width="23.75" style="177" customWidth="1"/>
    <col min="6152" max="6152" width="14.875" style="177" customWidth="1"/>
    <col min="6153" max="6400" width="10.125" style="177"/>
    <col min="6401" max="6401" width="6.75" style="177" customWidth="1"/>
    <col min="6402" max="6402" width="18.875" style="177" customWidth="1"/>
    <col min="6403" max="6404" width="8.125" style="177" customWidth="1"/>
    <col min="6405" max="6405" width="14.875" style="177" customWidth="1"/>
    <col min="6406" max="6406" width="10.125" style="177"/>
    <col min="6407" max="6407" width="23.75" style="177" customWidth="1"/>
    <col min="6408" max="6408" width="14.875" style="177" customWidth="1"/>
    <col min="6409" max="6656" width="10.125" style="177"/>
    <col min="6657" max="6657" width="6.75" style="177" customWidth="1"/>
    <col min="6658" max="6658" width="18.875" style="177" customWidth="1"/>
    <col min="6659" max="6660" width="8.125" style="177" customWidth="1"/>
    <col min="6661" max="6661" width="14.875" style="177" customWidth="1"/>
    <col min="6662" max="6662" width="10.125" style="177"/>
    <col min="6663" max="6663" width="23.75" style="177" customWidth="1"/>
    <col min="6664" max="6664" width="14.875" style="177" customWidth="1"/>
    <col min="6665" max="6912" width="10.125" style="177"/>
    <col min="6913" max="6913" width="6.75" style="177" customWidth="1"/>
    <col min="6914" max="6914" width="18.875" style="177" customWidth="1"/>
    <col min="6915" max="6916" width="8.125" style="177" customWidth="1"/>
    <col min="6917" max="6917" width="14.875" style="177" customWidth="1"/>
    <col min="6918" max="6918" width="10.125" style="177"/>
    <col min="6919" max="6919" width="23.75" style="177" customWidth="1"/>
    <col min="6920" max="6920" width="14.875" style="177" customWidth="1"/>
    <col min="6921" max="7168" width="10.125" style="177"/>
    <col min="7169" max="7169" width="6.75" style="177" customWidth="1"/>
    <col min="7170" max="7170" width="18.875" style="177" customWidth="1"/>
    <col min="7171" max="7172" width="8.125" style="177" customWidth="1"/>
    <col min="7173" max="7173" width="14.875" style="177" customWidth="1"/>
    <col min="7174" max="7174" width="10.125" style="177"/>
    <col min="7175" max="7175" width="23.75" style="177" customWidth="1"/>
    <col min="7176" max="7176" width="14.875" style="177" customWidth="1"/>
    <col min="7177" max="7424" width="10.125" style="177"/>
    <col min="7425" max="7425" width="6.75" style="177" customWidth="1"/>
    <col min="7426" max="7426" width="18.875" style="177" customWidth="1"/>
    <col min="7427" max="7428" width="8.125" style="177" customWidth="1"/>
    <col min="7429" max="7429" width="14.875" style="177" customWidth="1"/>
    <col min="7430" max="7430" width="10.125" style="177"/>
    <col min="7431" max="7431" width="23.75" style="177" customWidth="1"/>
    <col min="7432" max="7432" width="14.875" style="177" customWidth="1"/>
    <col min="7433" max="7680" width="10.125" style="177"/>
    <col min="7681" max="7681" width="6.75" style="177" customWidth="1"/>
    <col min="7682" max="7682" width="18.875" style="177" customWidth="1"/>
    <col min="7683" max="7684" width="8.125" style="177" customWidth="1"/>
    <col min="7685" max="7685" width="14.875" style="177" customWidth="1"/>
    <col min="7686" max="7686" width="10.125" style="177"/>
    <col min="7687" max="7687" width="23.75" style="177" customWidth="1"/>
    <col min="7688" max="7688" width="14.875" style="177" customWidth="1"/>
    <col min="7689" max="7936" width="10.125" style="177"/>
    <col min="7937" max="7937" width="6.75" style="177" customWidth="1"/>
    <col min="7938" max="7938" width="18.875" style="177" customWidth="1"/>
    <col min="7939" max="7940" width="8.125" style="177" customWidth="1"/>
    <col min="7941" max="7941" width="14.875" style="177" customWidth="1"/>
    <col min="7942" max="7942" width="10.125" style="177"/>
    <col min="7943" max="7943" width="23.75" style="177" customWidth="1"/>
    <col min="7944" max="7944" width="14.875" style="177" customWidth="1"/>
    <col min="7945" max="8192" width="10.125" style="177"/>
    <col min="8193" max="8193" width="6.75" style="177" customWidth="1"/>
    <col min="8194" max="8194" width="18.875" style="177" customWidth="1"/>
    <col min="8195" max="8196" width="8.125" style="177" customWidth="1"/>
    <col min="8197" max="8197" width="14.875" style="177" customWidth="1"/>
    <col min="8198" max="8198" width="10.125" style="177"/>
    <col min="8199" max="8199" width="23.75" style="177" customWidth="1"/>
    <col min="8200" max="8200" width="14.875" style="177" customWidth="1"/>
    <col min="8201" max="8448" width="10.125" style="177"/>
    <col min="8449" max="8449" width="6.75" style="177" customWidth="1"/>
    <col min="8450" max="8450" width="18.875" style="177" customWidth="1"/>
    <col min="8451" max="8452" width="8.125" style="177" customWidth="1"/>
    <col min="8453" max="8453" width="14.875" style="177" customWidth="1"/>
    <col min="8454" max="8454" width="10.125" style="177"/>
    <col min="8455" max="8455" width="23.75" style="177" customWidth="1"/>
    <col min="8456" max="8456" width="14.875" style="177" customWidth="1"/>
    <col min="8457" max="8704" width="10.125" style="177"/>
    <col min="8705" max="8705" width="6.75" style="177" customWidth="1"/>
    <col min="8706" max="8706" width="18.875" style="177" customWidth="1"/>
    <col min="8707" max="8708" width="8.125" style="177" customWidth="1"/>
    <col min="8709" max="8709" width="14.875" style="177" customWidth="1"/>
    <col min="8710" max="8710" width="10.125" style="177"/>
    <col min="8711" max="8711" width="23.75" style="177" customWidth="1"/>
    <col min="8712" max="8712" width="14.875" style="177" customWidth="1"/>
    <col min="8713" max="8960" width="10.125" style="177"/>
    <col min="8961" max="8961" width="6.75" style="177" customWidth="1"/>
    <col min="8962" max="8962" width="18.875" style="177" customWidth="1"/>
    <col min="8963" max="8964" width="8.125" style="177" customWidth="1"/>
    <col min="8965" max="8965" width="14.875" style="177" customWidth="1"/>
    <col min="8966" max="8966" width="10.125" style="177"/>
    <col min="8967" max="8967" width="23.75" style="177" customWidth="1"/>
    <col min="8968" max="8968" width="14.875" style="177" customWidth="1"/>
    <col min="8969" max="9216" width="10.125" style="177"/>
    <col min="9217" max="9217" width="6.75" style="177" customWidth="1"/>
    <col min="9218" max="9218" width="18.875" style="177" customWidth="1"/>
    <col min="9219" max="9220" width="8.125" style="177" customWidth="1"/>
    <col min="9221" max="9221" width="14.875" style="177" customWidth="1"/>
    <col min="9222" max="9222" width="10.125" style="177"/>
    <col min="9223" max="9223" width="23.75" style="177" customWidth="1"/>
    <col min="9224" max="9224" width="14.875" style="177" customWidth="1"/>
    <col min="9225" max="9472" width="10.125" style="177"/>
    <col min="9473" max="9473" width="6.75" style="177" customWidth="1"/>
    <col min="9474" max="9474" width="18.875" style="177" customWidth="1"/>
    <col min="9475" max="9476" width="8.125" style="177" customWidth="1"/>
    <col min="9477" max="9477" width="14.875" style="177" customWidth="1"/>
    <col min="9478" max="9478" width="10.125" style="177"/>
    <col min="9479" max="9479" width="23.75" style="177" customWidth="1"/>
    <col min="9480" max="9480" width="14.875" style="177" customWidth="1"/>
    <col min="9481" max="9728" width="10.125" style="177"/>
    <col min="9729" max="9729" width="6.75" style="177" customWidth="1"/>
    <col min="9730" max="9730" width="18.875" style="177" customWidth="1"/>
    <col min="9731" max="9732" width="8.125" style="177" customWidth="1"/>
    <col min="9733" max="9733" width="14.875" style="177" customWidth="1"/>
    <col min="9734" max="9734" width="10.125" style="177"/>
    <col min="9735" max="9735" width="23.75" style="177" customWidth="1"/>
    <col min="9736" max="9736" width="14.875" style="177" customWidth="1"/>
    <col min="9737" max="9984" width="10.125" style="177"/>
    <col min="9985" max="9985" width="6.75" style="177" customWidth="1"/>
    <col min="9986" max="9986" width="18.875" style="177" customWidth="1"/>
    <col min="9987" max="9988" width="8.125" style="177" customWidth="1"/>
    <col min="9989" max="9989" width="14.875" style="177" customWidth="1"/>
    <col min="9990" max="9990" width="10.125" style="177"/>
    <col min="9991" max="9991" width="23.75" style="177" customWidth="1"/>
    <col min="9992" max="9992" width="14.875" style="177" customWidth="1"/>
    <col min="9993" max="10240" width="10.125" style="177"/>
    <col min="10241" max="10241" width="6.75" style="177" customWidth="1"/>
    <col min="10242" max="10242" width="18.875" style="177" customWidth="1"/>
    <col min="10243" max="10244" width="8.125" style="177" customWidth="1"/>
    <col min="10245" max="10245" width="14.875" style="177" customWidth="1"/>
    <col min="10246" max="10246" width="10.125" style="177"/>
    <col min="10247" max="10247" width="23.75" style="177" customWidth="1"/>
    <col min="10248" max="10248" width="14.875" style="177" customWidth="1"/>
    <col min="10249" max="10496" width="10.125" style="177"/>
    <col min="10497" max="10497" width="6.75" style="177" customWidth="1"/>
    <col min="10498" max="10498" width="18.875" style="177" customWidth="1"/>
    <col min="10499" max="10500" width="8.125" style="177" customWidth="1"/>
    <col min="10501" max="10501" width="14.875" style="177" customWidth="1"/>
    <col min="10502" max="10502" width="10.125" style="177"/>
    <col min="10503" max="10503" width="23.75" style="177" customWidth="1"/>
    <col min="10504" max="10504" width="14.875" style="177" customWidth="1"/>
    <col min="10505" max="10752" width="10.125" style="177"/>
    <col min="10753" max="10753" width="6.75" style="177" customWidth="1"/>
    <col min="10754" max="10754" width="18.875" style="177" customWidth="1"/>
    <col min="10755" max="10756" width="8.125" style="177" customWidth="1"/>
    <col min="10757" max="10757" width="14.875" style="177" customWidth="1"/>
    <col min="10758" max="10758" width="10.125" style="177"/>
    <col min="10759" max="10759" width="23.75" style="177" customWidth="1"/>
    <col min="10760" max="10760" width="14.875" style="177" customWidth="1"/>
    <col min="10761" max="11008" width="10.125" style="177"/>
    <col min="11009" max="11009" width="6.75" style="177" customWidth="1"/>
    <col min="11010" max="11010" width="18.875" style="177" customWidth="1"/>
    <col min="11011" max="11012" width="8.125" style="177" customWidth="1"/>
    <col min="11013" max="11013" width="14.875" style="177" customWidth="1"/>
    <col min="11014" max="11014" width="10.125" style="177"/>
    <col min="11015" max="11015" width="23.75" style="177" customWidth="1"/>
    <col min="11016" max="11016" width="14.875" style="177" customWidth="1"/>
    <col min="11017" max="11264" width="10.125" style="177"/>
    <col min="11265" max="11265" width="6.75" style="177" customWidth="1"/>
    <col min="11266" max="11266" width="18.875" style="177" customWidth="1"/>
    <col min="11267" max="11268" width="8.125" style="177" customWidth="1"/>
    <col min="11269" max="11269" width="14.875" style="177" customWidth="1"/>
    <col min="11270" max="11270" width="10.125" style="177"/>
    <col min="11271" max="11271" width="23.75" style="177" customWidth="1"/>
    <col min="11272" max="11272" width="14.875" style="177" customWidth="1"/>
    <col min="11273" max="11520" width="10.125" style="177"/>
    <col min="11521" max="11521" width="6.75" style="177" customWidth="1"/>
    <col min="11522" max="11522" width="18.875" style="177" customWidth="1"/>
    <col min="11523" max="11524" width="8.125" style="177" customWidth="1"/>
    <col min="11525" max="11525" width="14.875" style="177" customWidth="1"/>
    <col min="11526" max="11526" width="10.125" style="177"/>
    <col min="11527" max="11527" width="23.75" style="177" customWidth="1"/>
    <col min="11528" max="11528" width="14.875" style="177" customWidth="1"/>
    <col min="11529" max="11776" width="10.125" style="177"/>
    <col min="11777" max="11777" width="6.75" style="177" customWidth="1"/>
    <col min="11778" max="11778" width="18.875" style="177" customWidth="1"/>
    <col min="11779" max="11780" width="8.125" style="177" customWidth="1"/>
    <col min="11781" max="11781" width="14.875" style="177" customWidth="1"/>
    <col min="11782" max="11782" width="10.125" style="177"/>
    <col min="11783" max="11783" width="23.75" style="177" customWidth="1"/>
    <col min="11784" max="11784" width="14.875" style="177" customWidth="1"/>
    <col min="11785" max="12032" width="10.125" style="177"/>
    <col min="12033" max="12033" width="6.75" style="177" customWidth="1"/>
    <col min="12034" max="12034" width="18.875" style="177" customWidth="1"/>
    <col min="12035" max="12036" width="8.125" style="177" customWidth="1"/>
    <col min="12037" max="12037" width="14.875" style="177" customWidth="1"/>
    <col min="12038" max="12038" width="10.125" style="177"/>
    <col min="12039" max="12039" width="23.75" style="177" customWidth="1"/>
    <col min="12040" max="12040" width="14.875" style="177" customWidth="1"/>
    <col min="12041" max="12288" width="10.125" style="177"/>
    <col min="12289" max="12289" width="6.75" style="177" customWidth="1"/>
    <col min="12290" max="12290" width="18.875" style="177" customWidth="1"/>
    <col min="12291" max="12292" width="8.125" style="177" customWidth="1"/>
    <col min="12293" max="12293" width="14.875" style="177" customWidth="1"/>
    <col min="12294" max="12294" width="10.125" style="177"/>
    <col min="12295" max="12295" width="23.75" style="177" customWidth="1"/>
    <col min="12296" max="12296" width="14.875" style="177" customWidth="1"/>
    <col min="12297" max="12544" width="10.125" style="177"/>
    <col min="12545" max="12545" width="6.75" style="177" customWidth="1"/>
    <col min="12546" max="12546" width="18.875" style="177" customWidth="1"/>
    <col min="12547" max="12548" width="8.125" style="177" customWidth="1"/>
    <col min="12549" max="12549" width="14.875" style="177" customWidth="1"/>
    <col min="12550" max="12550" width="10.125" style="177"/>
    <col min="12551" max="12551" width="23.75" style="177" customWidth="1"/>
    <col min="12552" max="12552" width="14.875" style="177" customWidth="1"/>
    <col min="12553" max="12800" width="10.125" style="177"/>
    <col min="12801" max="12801" width="6.75" style="177" customWidth="1"/>
    <col min="12802" max="12802" width="18.875" style="177" customWidth="1"/>
    <col min="12803" max="12804" width="8.125" style="177" customWidth="1"/>
    <col min="12805" max="12805" width="14.875" style="177" customWidth="1"/>
    <col min="12806" max="12806" width="10.125" style="177"/>
    <col min="12807" max="12807" width="23.75" style="177" customWidth="1"/>
    <col min="12808" max="12808" width="14.875" style="177" customWidth="1"/>
    <col min="12809" max="13056" width="10.125" style="177"/>
    <col min="13057" max="13057" width="6.75" style="177" customWidth="1"/>
    <col min="13058" max="13058" width="18.875" style="177" customWidth="1"/>
    <col min="13059" max="13060" width="8.125" style="177" customWidth="1"/>
    <col min="13061" max="13061" width="14.875" style="177" customWidth="1"/>
    <col min="13062" max="13062" width="10.125" style="177"/>
    <col min="13063" max="13063" width="23.75" style="177" customWidth="1"/>
    <col min="13064" max="13064" width="14.875" style="177" customWidth="1"/>
    <col min="13065" max="13312" width="10.125" style="177"/>
    <col min="13313" max="13313" width="6.75" style="177" customWidth="1"/>
    <col min="13314" max="13314" width="18.875" style="177" customWidth="1"/>
    <col min="13315" max="13316" width="8.125" style="177" customWidth="1"/>
    <col min="13317" max="13317" width="14.875" style="177" customWidth="1"/>
    <col min="13318" max="13318" width="10.125" style="177"/>
    <col min="13319" max="13319" width="23.75" style="177" customWidth="1"/>
    <col min="13320" max="13320" width="14.875" style="177" customWidth="1"/>
    <col min="13321" max="13568" width="10.125" style="177"/>
    <col min="13569" max="13569" width="6.75" style="177" customWidth="1"/>
    <col min="13570" max="13570" width="18.875" style="177" customWidth="1"/>
    <col min="13571" max="13572" width="8.125" style="177" customWidth="1"/>
    <col min="13573" max="13573" width="14.875" style="177" customWidth="1"/>
    <col min="13574" max="13574" width="10.125" style="177"/>
    <col min="13575" max="13575" width="23.75" style="177" customWidth="1"/>
    <col min="13576" max="13576" width="14.875" style="177" customWidth="1"/>
    <col min="13577" max="13824" width="10.125" style="177"/>
    <col min="13825" max="13825" width="6.75" style="177" customWidth="1"/>
    <col min="13826" max="13826" width="18.875" style="177" customWidth="1"/>
    <col min="13827" max="13828" width="8.125" style="177" customWidth="1"/>
    <col min="13829" max="13829" width="14.875" style="177" customWidth="1"/>
    <col min="13830" max="13830" width="10.125" style="177"/>
    <col min="13831" max="13831" width="23.75" style="177" customWidth="1"/>
    <col min="13832" max="13832" width="14.875" style="177" customWidth="1"/>
    <col min="13833" max="14080" width="10.125" style="177"/>
    <col min="14081" max="14081" width="6.75" style="177" customWidth="1"/>
    <col min="14082" max="14082" width="18.875" style="177" customWidth="1"/>
    <col min="14083" max="14084" width="8.125" style="177" customWidth="1"/>
    <col min="14085" max="14085" width="14.875" style="177" customWidth="1"/>
    <col min="14086" max="14086" width="10.125" style="177"/>
    <col min="14087" max="14087" width="23.75" style="177" customWidth="1"/>
    <col min="14088" max="14088" width="14.875" style="177" customWidth="1"/>
    <col min="14089" max="14336" width="10.125" style="177"/>
    <col min="14337" max="14337" width="6.75" style="177" customWidth="1"/>
    <col min="14338" max="14338" width="18.875" style="177" customWidth="1"/>
    <col min="14339" max="14340" width="8.125" style="177" customWidth="1"/>
    <col min="14341" max="14341" width="14.875" style="177" customWidth="1"/>
    <col min="14342" max="14342" width="10.125" style="177"/>
    <col min="14343" max="14343" width="23.75" style="177" customWidth="1"/>
    <col min="14344" max="14344" width="14.875" style="177" customWidth="1"/>
    <col min="14345" max="14592" width="10.125" style="177"/>
    <col min="14593" max="14593" width="6.75" style="177" customWidth="1"/>
    <col min="14594" max="14594" width="18.875" style="177" customWidth="1"/>
    <col min="14595" max="14596" width="8.125" style="177" customWidth="1"/>
    <col min="14597" max="14597" width="14.875" style="177" customWidth="1"/>
    <col min="14598" max="14598" width="10.125" style="177"/>
    <col min="14599" max="14599" width="23.75" style="177" customWidth="1"/>
    <col min="14600" max="14600" width="14.875" style="177" customWidth="1"/>
    <col min="14601" max="14848" width="10.125" style="177"/>
    <col min="14849" max="14849" width="6.75" style="177" customWidth="1"/>
    <col min="14850" max="14850" width="18.875" style="177" customWidth="1"/>
    <col min="14851" max="14852" width="8.125" style="177" customWidth="1"/>
    <col min="14853" max="14853" width="14.875" style="177" customWidth="1"/>
    <col min="14854" max="14854" width="10.125" style="177"/>
    <col min="14855" max="14855" width="23.75" style="177" customWidth="1"/>
    <col min="14856" max="14856" width="14.875" style="177" customWidth="1"/>
    <col min="14857" max="15104" width="10.125" style="177"/>
    <col min="15105" max="15105" width="6.75" style="177" customWidth="1"/>
    <col min="15106" max="15106" width="18.875" style="177" customWidth="1"/>
    <col min="15107" max="15108" width="8.125" style="177" customWidth="1"/>
    <col min="15109" max="15109" width="14.875" style="177" customWidth="1"/>
    <col min="15110" max="15110" width="10.125" style="177"/>
    <col min="15111" max="15111" width="23.75" style="177" customWidth="1"/>
    <col min="15112" max="15112" width="14.875" style="177" customWidth="1"/>
    <col min="15113" max="15360" width="10.125" style="177"/>
    <col min="15361" max="15361" width="6.75" style="177" customWidth="1"/>
    <col min="15362" max="15362" width="18.875" style="177" customWidth="1"/>
    <col min="15363" max="15364" width="8.125" style="177" customWidth="1"/>
    <col min="15365" max="15365" width="14.875" style="177" customWidth="1"/>
    <col min="15366" max="15366" width="10.125" style="177"/>
    <col min="15367" max="15367" width="23.75" style="177" customWidth="1"/>
    <col min="15368" max="15368" width="14.875" style="177" customWidth="1"/>
    <col min="15369" max="15616" width="10.125" style="177"/>
    <col min="15617" max="15617" width="6.75" style="177" customWidth="1"/>
    <col min="15618" max="15618" width="18.875" style="177" customWidth="1"/>
    <col min="15619" max="15620" width="8.125" style="177" customWidth="1"/>
    <col min="15621" max="15621" width="14.875" style="177" customWidth="1"/>
    <col min="15622" max="15622" width="10.125" style="177"/>
    <col min="15623" max="15623" width="23.75" style="177" customWidth="1"/>
    <col min="15624" max="15624" width="14.875" style="177" customWidth="1"/>
    <col min="15625" max="15872" width="10.125" style="177"/>
    <col min="15873" max="15873" width="6.75" style="177" customWidth="1"/>
    <col min="15874" max="15874" width="18.875" style="177" customWidth="1"/>
    <col min="15875" max="15876" width="8.125" style="177" customWidth="1"/>
    <col min="15877" max="15877" width="14.875" style="177" customWidth="1"/>
    <col min="15878" max="15878" width="10.125" style="177"/>
    <col min="15879" max="15879" width="23.75" style="177" customWidth="1"/>
    <col min="15880" max="15880" width="14.875" style="177" customWidth="1"/>
    <col min="15881" max="16128" width="10.125" style="177"/>
    <col min="16129" max="16129" width="6.75" style="177" customWidth="1"/>
    <col min="16130" max="16130" width="18.875" style="177" customWidth="1"/>
    <col min="16131" max="16132" width="8.125" style="177" customWidth="1"/>
    <col min="16133" max="16133" width="14.875" style="177" customWidth="1"/>
    <col min="16134" max="16134" width="10.125" style="177"/>
    <col min="16135" max="16135" width="23.75" style="177" customWidth="1"/>
    <col min="16136" max="16136" width="14.875" style="177" customWidth="1"/>
    <col min="16137" max="16384" width="10.125" style="177"/>
  </cols>
  <sheetData>
    <row r="1" spans="1:8" ht="27.75" x14ac:dyDescent="0.65">
      <c r="A1" s="249" t="s">
        <v>315</v>
      </c>
      <c r="B1" s="249"/>
      <c r="C1" s="176" t="s">
        <v>224</v>
      </c>
      <c r="D1" s="176" t="s">
        <v>225</v>
      </c>
      <c r="E1" s="250" t="s">
        <v>316</v>
      </c>
      <c r="F1" s="250"/>
      <c r="G1" s="250"/>
      <c r="H1" s="250"/>
    </row>
    <row r="2" spans="1:8" ht="27.75" x14ac:dyDescent="0.65">
      <c r="A2" s="178"/>
      <c r="B2" s="179"/>
      <c r="C2" s="180"/>
      <c r="D2" s="180"/>
      <c r="E2" s="181" t="s">
        <v>317</v>
      </c>
      <c r="F2" s="181" t="s">
        <v>318</v>
      </c>
      <c r="G2" s="181" t="s">
        <v>319</v>
      </c>
      <c r="H2" s="181" t="s">
        <v>320</v>
      </c>
    </row>
    <row r="3" spans="1:8" ht="27.75" x14ac:dyDescent="0.65">
      <c r="A3" s="182" t="s">
        <v>321</v>
      </c>
      <c r="B3" s="182" t="s">
        <v>322</v>
      </c>
      <c r="C3" s="181">
        <v>1</v>
      </c>
      <c r="D3" s="181">
        <v>3</v>
      </c>
      <c r="E3" s="181" t="s">
        <v>323</v>
      </c>
      <c r="F3" s="181" t="s">
        <v>323</v>
      </c>
      <c r="G3" s="183" t="s">
        <v>324</v>
      </c>
      <c r="H3" s="181" t="s">
        <v>96</v>
      </c>
    </row>
    <row r="4" spans="1:8" ht="27.75" x14ac:dyDescent="0.65">
      <c r="A4" s="184" t="s">
        <v>325</v>
      </c>
      <c r="B4" s="184" t="s">
        <v>326</v>
      </c>
      <c r="C4" s="176">
        <v>1</v>
      </c>
      <c r="D4" s="176">
        <v>6</v>
      </c>
      <c r="E4" s="185" t="s">
        <v>327</v>
      </c>
      <c r="F4" s="176"/>
      <c r="G4" s="186" t="s">
        <v>119</v>
      </c>
      <c r="H4" s="176" t="s">
        <v>96</v>
      </c>
    </row>
    <row r="5" spans="1:8" ht="27.75" x14ac:dyDescent="0.65">
      <c r="A5" s="187"/>
      <c r="B5" s="187"/>
      <c r="C5" s="180"/>
      <c r="D5" s="180"/>
      <c r="E5" s="185"/>
      <c r="F5" s="180"/>
      <c r="G5" s="186" t="s">
        <v>328</v>
      </c>
      <c r="H5" s="180"/>
    </row>
    <row r="6" spans="1:8" ht="27.75" x14ac:dyDescent="0.65">
      <c r="A6" s="182" t="s">
        <v>329</v>
      </c>
      <c r="B6" s="182" t="s">
        <v>330</v>
      </c>
      <c r="C6" s="181">
        <v>1</v>
      </c>
      <c r="D6" s="181">
        <v>1</v>
      </c>
      <c r="E6" s="181" t="s">
        <v>323</v>
      </c>
      <c r="F6" s="181" t="s">
        <v>323</v>
      </c>
      <c r="G6" s="183" t="s">
        <v>331</v>
      </c>
      <c r="H6" s="181" t="s">
        <v>96</v>
      </c>
    </row>
    <row r="7" spans="1:8" ht="27.75" x14ac:dyDescent="0.65">
      <c r="A7" s="182" t="s">
        <v>332</v>
      </c>
      <c r="B7" s="182" t="s">
        <v>333</v>
      </c>
      <c r="C7" s="181">
        <v>1</v>
      </c>
      <c r="D7" s="181">
        <v>8</v>
      </c>
      <c r="E7" s="181" t="s">
        <v>327</v>
      </c>
      <c r="F7" s="181"/>
      <c r="G7" s="183" t="s">
        <v>333</v>
      </c>
      <c r="H7" s="181" t="s">
        <v>96</v>
      </c>
    </row>
    <row r="8" spans="1:8" ht="27.75" x14ac:dyDescent="0.65">
      <c r="A8" s="184" t="s">
        <v>334</v>
      </c>
      <c r="B8" s="184" t="s">
        <v>335</v>
      </c>
      <c r="C8" s="176">
        <v>1</v>
      </c>
      <c r="D8" s="176">
        <v>5</v>
      </c>
      <c r="E8" s="176" t="s">
        <v>323</v>
      </c>
      <c r="F8" s="176" t="s">
        <v>323</v>
      </c>
      <c r="G8" s="188" t="s">
        <v>336</v>
      </c>
      <c r="H8" s="176" t="s">
        <v>96</v>
      </c>
    </row>
    <row r="9" spans="1:8" ht="27.75" x14ac:dyDescent="0.65">
      <c r="A9" s="187"/>
      <c r="B9" s="187"/>
      <c r="C9" s="180"/>
      <c r="D9" s="180"/>
      <c r="E9" s="187"/>
      <c r="F9" s="187"/>
      <c r="G9" s="189" t="s">
        <v>337</v>
      </c>
      <c r="H9" s="187"/>
    </row>
    <row r="10" spans="1:8" ht="27.75" x14ac:dyDescent="0.65">
      <c r="A10" s="190"/>
      <c r="B10" s="190"/>
      <c r="C10" s="181">
        <v>5</v>
      </c>
      <c r="D10" s="181">
        <v>23</v>
      </c>
      <c r="E10" s="181">
        <v>5</v>
      </c>
      <c r="F10" s="181">
        <v>3</v>
      </c>
      <c r="G10" s="181">
        <v>7</v>
      </c>
      <c r="H10" s="181">
        <v>5</v>
      </c>
    </row>
    <row r="11" spans="1:8" x14ac:dyDescent="0.55000000000000004">
      <c r="A11" s="191" t="s">
        <v>338</v>
      </c>
    </row>
    <row r="12" spans="1:8" x14ac:dyDescent="0.55000000000000004">
      <c r="A12" s="191" t="s">
        <v>321</v>
      </c>
      <c r="B12" s="191" t="s">
        <v>339</v>
      </c>
    </row>
    <row r="13" spans="1:8" ht="27.75" x14ac:dyDescent="0.65">
      <c r="A13" s="192" t="s">
        <v>325</v>
      </c>
      <c r="B13" s="191" t="s">
        <v>340</v>
      </c>
    </row>
    <row r="14" spans="1:8" ht="27.75" x14ac:dyDescent="0.65">
      <c r="A14" s="192" t="s">
        <v>325</v>
      </c>
      <c r="B14" s="191" t="s">
        <v>341</v>
      </c>
    </row>
    <row r="15" spans="1:8" ht="27.75" x14ac:dyDescent="0.65">
      <c r="A15" s="193" t="s">
        <v>332</v>
      </c>
      <c r="B15" s="191" t="s">
        <v>345</v>
      </c>
    </row>
    <row r="16" spans="1:8" ht="27.75" x14ac:dyDescent="0.65">
      <c r="A16" s="193" t="s">
        <v>332</v>
      </c>
      <c r="B16" s="191" t="s">
        <v>342</v>
      </c>
    </row>
    <row r="17" spans="1:3" ht="27.75" x14ac:dyDescent="0.65">
      <c r="A17" s="193" t="s">
        <v>332</v>
      </c>
      <c r="B17" s="191" t="s">
        <v>343</v>
      </c>
    </row>
    <row r="18" spans="1:3" ht="27.75" x14ac:dyDescent="0.65">
      <c r="A18" s="193" t="s">
        <v>332</v>
      </c>
      <c r="B18" s="191" t="s">
        <v>344</v>
      </c>
    </row>
    <row r="19" spans="1:3" ht="27.75" x14ac:dyDescent="0.65">
      <c r="A19" s="193" t="s">
        <v>332</v>
      </c>
      <c r="B19" s="177" t="s">
        <v>346</v>
      </c>
    </row>
    <row r="20" spans="1:3" ht="27.75" x14ac:dyDescent="0.65">
      <c r="A20" s="193" t="s">
        <v>332</v>
      </c>
      <c r="B20" s="177" t="s">
        <v>347</v>
      </c>
      <c r="C20" s="177" t="s">
        <v>349</v>
      </c>
    </row>
    <row r="21" spans="1:3" ht="27.75" x14ac:dyDescent="0.65">
      <c r="A21" s="193" t="s">
        <v>332</v>
      </c>
      <c r="B21" s="177" t="s">
        <v>348</v>
      </c>
    </row>
  </sheetData>
  <sheetProtection selectLockedCells="1" selectUnlockedCells="1"/>
  <mergeCells count="2">
    <mergeCell ref="A1:B1"/>
    <mergeCell ref="E1:H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26" zoomScale="140" zoomScaleNormal="140" workbookViewId="0">
      <selection activeCell="D32" sqref="D32"/>
    </sheetView>
  </sheetViews>
  <sheetFormatPr defaultColWidth="19.5" defaultRowHeight="24" x14ac:dyDescent="0.55000000000000004"/>
  <cols>
    <col min="1" max="1" width="19.5" style="1"/>
    <col min="2" max="3" width="13.125" style="2" customWidth="1"/>
    <col min="4" max="16384" width="19.5" style="1"/>
  </cols>
  <sheetData>
    <row r="1" spans="1:3" x14ac:dyDescent="0.55000000000000004">
      <c r="A1" s="166" t="s">
        <v>288</v>
      </c>
      <c r="B1" s="151" t="s">
        <v>224</v>
      </c>
      <c r="C1" s="151" t="s">
        <v>225</v>
      </c>
    </row>
    <row r="2" spans="1:3" x14ac:dyDescent="0.55000000000000004">
      <c r="A2" s="1" t="s">
        <v>289</v>
      </c>
      <c r="B2" s="2">
        <v>1</v>
      </c>
      <c r="C2" s="2">
        <v>14</v>
      </c>
    </row>
    <row r="3" spans="1:3" x14ac:dyDescent="0.55000000000000004">
      <c r="A3" s="1" t="s">
        <v>290</v>
      </c>
      <c r="B3" s="2">
        <v>3</v>
      </c>
      <c r="C3" s="2">
        <v>10</v>
      </c>
    </row>
    <row r="4" spans="1:3" x14ac:dyDescent="0.55000000000000004">
      <c r="A4" s="1" t="s">
        <v>291</v>
      </c>
      <c r="B4" s="2">
        <v>9</v>
      </c>
      <c r="C4" s="2">
        <v>12</v>
      </c>
    </row>
    <row r="5" spans="1:3" x14ac:dyDescent="0.55000000000000004">
      <c r="A5" s="1" t="s">
        <v>292</v>
      </c>
      <c r="B5" s="2">
        <v>6</v>
      </c>
      <c r="C5" s="2">
        <v>17</v>
      </c>
    </row>
    <row r="6" spans="1:3" x14ac:dyDescent="0.55000000000000004">
      <c r="A6" s="1" t="s">
        <v>293</v>
      </c>
      <c r="B6" s="2">
        <v>1</v>
      </c>
      <c r="C6" s="2">
        <v>9</v>
      </c>
    </row>
    <row r="7" spans="1:3" x14ac:dyDescent="0.55000000000000004">
      <c r="A7" s="1" t="s">
        <v>294</v>
      </c>
      <c r="B7" s="2">
        <v>4</v>
      </c>
      <c r="C7" s="2">
        <v>15</v>
      </c>
    </row>
    <row r="8" spans="1:3" x14ac:dyDescent="0.55000000000000004">
      <c r="A8" s="1" t="s">
        <v>295</v>
      </c>
      <c r="B8" s="2">
        <v>1</v>
      </c>
      <c r="C8" s="2">
        <v>18</v>
      </c>
    </row>
    <row r="9" spans="1:3" x14ac:dyDescent="0.55000000000000004">
      <c r="A9" s="1" t="s">
        <v>296</v>
      </c>
      <c r="B9" s="2">
        <v>1</v>
      </c>
      <c r="C9" s="2">
        <v>2</v>
      </c>
    </row>
    <row r="10" spans="1:3" x14ac:dyDescent="0.55000000000000004">
      <c r="A10" s="1" t="s">
        <v>297</v>
      </c>
      <c r="B10" s="2">
        <v>1</v>
      </c>
      <c r="C10" s="2">
        <v>4</v>
      </c>
    </row>
    <row r="11" spans="1:3" x14ac:dyDescent="0.55000000000000004">
      <c r="A11" s="1" t="s">
        <v>240</v>
      </c>
      <c r="B11" s="2">
        <v>1</v>
      </c>
      <c r="C11" s="2">
        <v>4</v>
      </c>
    </row>
    <row r="12" spans="1:3" x14ac:dyDescent="0.55000000000000004">
      <c r="B12" s="2">
        <f>SUM(B2:B11)</f>
        <v>28</v>
      </c>
      <c r="C12" s="2">
        <f>SUM(C2:C11)</f>
        <v>105</v>
      </c>
    </row>
    <row r="27" spans="1:3" x14ac:dyDescent="0.55000000000000004">
      <c r="A27" s="1" t="s">
        <v>223</v>
      </c>
    </row>
    <row r="28" spans="1:3" x14ac:dyDescent="0.55000000000000004">
      <c r="B28" s="151" t="s">
        <v>224</v>
      </c>
      <c r="C28" s="151" t="s">
        <v>225</v>
      </c>
    </row>
    <row r="29" spans="1:3" x14ac:dyDescent="0.55000000000000004">
      <c r="A29" s="1" t="s">
        <v>226</v>
      </c>
      <c r="B29" s="2">
        <v>1</v>
      </c>
      <c r="C29" s="2">
        <v>3</v>
      </c>
    </row>
    <row r="30" spans="1:3" x14ac:dyDescent="0.55000000000000004">
      <c r="A30" s="1" t="s">
        <v>227</v>
      </c>
      <c r="B30" s="2">
        <v>1</v>
      </c>
      <c r="C30" s="2">
        <v>6</v>
      </c>
    </row>
    <row r="31" spans="1:3" x14ac:dyDescent="0.55000000000000004">
      <c r="A31" s="1" t="s">
        <v>228</v>
      </c>
      <c r="B31" s="2">
        <v>1</v>
      </c>
      <c r="C31" s="2">
        <v>1</v>
      </c>
    </row>
    <row r="32" spans="1:3" x14ac:dyDescent="0.55000000000000004">
      <c r="A32" s="1" t="s">
        <v>229</v>
      </c>
      <c r="B32" s="2">
        <v>1</v>
      </c>
      <c r="C32" s="2">
        <v>8</v>
      </c>
    </row>
    <row r="33" spans="1:3" x14ac:dyDescent="0.55000000000000004">
      <c r="A33" s="1" t="s">
        <v>230</v>
      </c>
      <c r="B33" s="2">
        <v>1</v>
      </c>
      <c r="C33" s="2">
        <v>5</v>
      </c>
    </row>
    <row r="34" spans="1:3" x14ac:dyDescent="0.55000000000000004">
      <c r="B34" s="175">
        <f>SUM(B29:B33)</f>
        <v>5</v>
      </c>
      <c r="C34" s="175">
        <f>SUM(C29:C33)</f>
        <v>23</v>
      </c>
    </row>
    <row r="35" spans="1:3" x14ac:dyDescent="0.55000000000000004">
      <c r="A35" s="1" t="s">
        <v>241</v>
      </c>
    </row>
    <row r="36" spans="1:3" x14ac:dyDescent="0.55000000000000004">
      <c r="A36" s="153" t="s">
        <v>231</v>
      </c>
      <c r="B36" s="154">
        <v>1</v>
      </c>
      <c r="C36" s="154">
        <v>3</v>
      </c>
    </row>
    <row r="37" spans="1:3" x14ac:dyDescent="0.55000000000000004">
      <c r="A37" s="153" t="s">
        <v>232</v>
      </c>
      <c r="B37" s="154">
        <v>1</v>
      </c>
      <c r="C37" s="154">
        <v>5</v>
      </c>
    </row>
    <row r="38" spans="1:3" x14ac:dyDescent="0.55000000000000004">
      <c r="A38" s="153" t="s">
        <v>233</v>
      </c>
      <c r="B38" s="154">
        <v>2</v>
      </c>
      <c r="C38" s="154">
        <v>2</v>
      </c>
    </row>
    <row r="39" spans="1:3" x14ac:dyDescent="0.55000000000000004">
      <c r="A39" s="153" t="s">
        <v>234</v>
      </c>
      <c r="B39" s="154">
        <v>2</v>
      </c>
      <c r="C39" s="154">
        <v>6</v>
      </c>
    </row>
    <row r="40" spans="1:3" x14ac:dyDescent="0.55000000000000004">
      <c r="A40" s="153" t="s">
        <v>235</v>
      </c>
      <c r="B40" s="154">
        <v>1</v>
      </c>
      <c r="C40" s="154">
        <v>4</v>
      </c>
    </row>
    <row r="41" spans="1:3" x14ac:dyDescent="0.55000000000000004">
      <c r="A41" s="153" t="s">
        <v>236</v>
      </c>
      <c r="B41" s="154">
        <v>1</v>
      </c>
      <c r="C41" s="154">
        <v>10</v>
      </c>
    </row>
    <row r="42" spans="1:3" x14ac:dyDescent="0.55000000000000004">
      <c r="A42" s="153" t="s">
        <v>237</v>
      </c>
      <c r="B42" s="154">
        <v>2</v>
      </c>
      <c r="C42" s="154">
        <v>8</v>
      </c>
    </row>
    <row r="43" spans="1:3" x14ac:dyDescent="0.55000000000000004">
      <c r="A43" s="153" t="s">
        <v>238</v>
      </c>
      <c r="B43" s="154">
        <v>1</v>
      </c>
      <c r="C43" s="154">
        <v>3</v>
      </c>
    </row>
    <row r="44" spans="1:3" x14ac:dyDescent="0.55000000000000004">
      <c r="A44" s="155" t="s">
        <v>239</v>
      </c>
      <c r="B44" s="156">
        <v>4</v>
      </c>
      <c r="C44" s="156">
        <v>0</v>
      </c>
    </row>
    <row r="45" spans="1:3" x14ac:dyDescent="0.55000000000000004">
      <c r="A45" s="153" t="s">
        <v>240</v>
      </c>
      <c r="B45" s="154">
        <v>1</v>
      </c>
      <c r="C45" s="154">
        <v>2</v>
      </c>
    </row>
    <row r="46" spans="1:3" x14ac:dyDescent="0.55000000000000004">
      <c r="B46" s="152">
        <f>SUM(B36:B45)</f>
        <v>16</v>
      </c>
      <c r="C46" s="152">
        <f>SUM(C36:C45)</f>
        <v>43</v>
      </c>
    </row>
    <row r="48" spans="1:3" x14ac:dyDescent="0.55000000000000004">
      <c r="B48" s="2">
        <v>19</v>
      </c>
    </row>
    <row r="49" spans="2:3" x14ac:dyDescent="0.55000000000000004">
      <c r="B49" s="159">
        <f>SUM(B48,B46,B34)</f>
        <v>40</v>
      </c>
      <c r="C49" s="2">
        <f>SUM(C48,C46,C34)</f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หน้าปก</vt:lpstr>
      <vt:lpstr>ทรัพยากรบุคค</vt:lpstr>
      <vt:lpstr>การเงิน</vt:lpstr>
      <vt:lpstr>กฎหมาย</vt:lpstr>
      <vt:lpstr>คุณภาพ</vt:lpstr>
      <vt:lpstr>แผน ข้อมูล</vt:lpstr>
      <vt:lpstr>Sheet1 (2)</vt:lpstr>
      <vt:lpstr>Sheet1</vt:lpstr>
      <vt:lpstr>__xlnm.Print_Titles_1</vt:lpstr>
      <vt:lpstr>การเงิน!Print_Area</vt:lpstr>
      <vt:lpstr>'แผน ข้อมูล'!Print_Area</vt:lpstr>
      <vt:lpstr>กฎหมาย!Print_Titles</vt:lpstr>
      <vt:lpstr>การเงิน!Print_Titles</vt:lpstr>
      <vt:lpstr>คุณภาพ!Print_Titles</vt:lpstr>
      <vt:lpstr>ทรัพยากรบุคค!Print_Titles</vt:lpstr>
      <vt:lpstr>'แผน ข้อมูล'!Print_Titles</vt:lpstr>
    </vt:vector>
  </TitlesOfParts>
  <Company>JRcom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Admin</cp:lastModifiedBy>
  <cp:lastPrinted>2015-09-07T04:41:12Z</cp:lastPrinted>
  <dcterms:created xsi:type="dcterms:W3CDTF">2015-08-20T08:44:25Z</dcterms:created>
  <dcterms:modified xsi:type="dcterms:W3CDTF">2015-09-08T11:26:12Z</dcterms:modified>
</cp:coreProperties>
</file>