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de\Dropbox\กลุ่มยุทธศาสตร์\3_เจษฎา\001_แผน 4 ปี (60-63)\001_แผน 4 ปี Ver sion 10 ตค 59\"/>
    </mc:Choice>
  </mc:AlternateContent>
  <bookViews>
    <workbookView xWindow="3945" yWindow="-15" windowWidth="3960" windowHeight="10215"/>
  </bookViews>
  <sheets>
    <sheet name="จำนวน PI" sheetId="3" r:id="rId1"/>
    <sheet name="ตัวชี้วัด" sheetId="2" r:id="rId2"/>
    <sheet name="Sheet1" sheetId="1" r:id="rId3"/>
  </sheets>
  <definedNames>
    <definedName name="_xlnm.Print_Titles" localSheetId="1">ตัวชี้วัด!$1:$2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3" l="1"/>
  <c r="C36" i="3" s="1"/>
  <c r="B35" i="3"/>
  <c r="D34" i="3"/>
  <c r="D33" i="3"/>
  <c r="D32" i="3"/>
  <c r="D31" i="3"/>
  <c r="D30" i="3"/>
  <c r="C28" i="3"/>
  <c r="B28" i="3"/>
  <c r="D27" i="3"/>
  <c r="D26" i="3"/>
  <c r="D25" i="3"/>
  <c r="D24" i="3"/>
  <c r="D23" i="3"/>
  <c r="D22" i="3"/>
  <c r="D21" i="3"/>
  <c r="D20" i="3"/>
  <c r="D19" i="3"/>
  <c r="D18" i="3"/>
  <c r="D17" i="3"/>
  <c r="C15" i="3"/>
  <c r="B15" i="3"/>
  <c r="D14" i="3"/>
  <c r="D13" i="3"/>
  <c r="D12" i="3"/>
  <c r="D11" i="3"/>
  <c r="D10" i="3"/>
  <c r="D9" i="3"/>
  <c r="D8" i="3"/>
  <c r="D7" i="3"/>
  <c r="D6" i="3"/>
  <c r="D5" i="3"/>
  <c r="D4" i="3"/>
  <c r="D35" i="3" l="1"/>
  <c r="D28" i="3"/>
  <c r="D15" i="3"/>
  <c r="B36" i="3"/>
  <c r="C35" i="1"/>
  <c r="D35" i="1"/>
  <c r="B35" i="1"/>
  <c r="C28" i="1"/>
  <c r="D28" i="1"/>
  <c r="B28" i="1"/>
  <c r="C15" i="1"/>
  <c r="C36" i="1" s="1"/>
  <c r="D15" i="1"/>
  <c r="B15" i="1"/>
  <c r="E34" i="1"/>
  <c r="E33" i="1"/>
  <c r="E32" i="1"/>
  <c r="E31" i="1"/>
  <c r="E30" i="1"/>
  <c r="E27" i="1"/>
  <c r="E26" i="1"/>
  <c r="E25" i="1"/>
  <c r="E24" i="1"/>
  <c r="E23" i="1"/>
  <c r="E22" i="1"/>
  <c r="E21" i="1"/>
  <c r="E20" i="1"/>
  <c r="E19" i="1"/>
  <c r="E18" i="1"/>
  <c r="E17" i="1"/>
  <c r="E5" i="1"/>
  <c r="E6" i="1"/>
  <c r="E7" i="1"/>
  <c r="E8" i="1"/>
  <c r="E9" i="1"/>
  <c r="E10" i="1"/>
  <c r="E11" i="1"/>
  <c r="E12" i="1"/>
  <c r="E13" i="1"/>
  <c r="E14" i="1"/>
  <c r="E4" i="1"/>
  <c r="B36" i="1" l="1"/>
  <c r="E35" i="1"/>
  <c r="D36" i="3"/>
  <c r="D36" i="1"/>
  <c r="E15" i="1"/>
  <c r="E28" i="1"/>
  <c r="E36" i="1" l="1"/>
</calcChain>
</file>

<file path=xl/sharedStrings.xml><?xml version="1.0" encoding="utf-8"?>
<sst xmlns="http://schemas.openxmlformats.org/spreadsheetml/2006/main" count="178" uniqueCount="84">
  <si>
    <t>ยุทธศาสตร์ที่ 1</t>
  </si>
  <si>
    <t>PM 1</t>
  </si>
  <si>
    <t>PM 2</t>
  </si>
  <si>
    <t>PM 3</t>
  </si>
  <si>
    <t>PM 4</t>
  </si>
  <si>
    <t>PM 5</t>
  </si>
  <si>
    <t>PM 6</t>
  </si>
  <si>
    <t>PM 7</t>
  </si>
  <si>
    <t>PM 8</t>
  </si>
  <si>
    <t>PM 9</t>
  </si>
  <si>
    <t>PM 10</t>
  </si>
  <si>
    <t>PM 11</t>
  </si>
  <si>
    <t>ยุทธศาสตร์ที่ 2</t>
  </si>
  <si>
    <t>ยุทธศาสตร์ที่ 3</t>
  </si>
  <si>
    <t>รวม</t>
  </si>
  <si>
    <t>รวมทั้งหมด</t>
  </si>
  <si>
    <t>ยุทธศาสตร์</t>
  </si>
  <si>
    <t>PA</t>
  </si>
  <si>
    <t>ประจำ</t>
  </si>
  <si>
    <t>สรุปจำนวน PI ปี 2560</t>
  </si>
  <si>
    <t>ที่</t>
  </si>
  <si>
    <t>ยุทธ</t>
  </si>
  <si>
    <t>PM</t>
  </si>
  <si>
    <t>PA 60</t>
  </si>
  <si>
    <t>/</t>
  </si>
  <si>
    <t>ร้อยละเด็กอายุ 6-14 ปีมีภาวะเริ่มอ้วน และอ้วนไม่เกินร้อยละ 10</t>
  </si>
  <si>
    <t>อัตราการเสียชีวิตจากการจมน้ำของเด็กอายุต่ำกว่า 15 ปี ไม่เกิน 6.5 ต่อแสน</t>
  </si>
  <si>
    <t>ร้อยละเด็ก 0-5 ปี (9, 18, 30, 42 เดือน) มีพัฒนาการสมวัย ร้อยละ 85</t>
  </si>
  <si>
    <t>ร้อยละเด็ก 0-5 ปี มีส่วนสูงระดับดีและรูปร่างสมส่วน ร้อยละ 70</t>
  </si>
  <si>
    <t>อัตราการบาดเจ็บจากอุบัติเหตุจราจรในวัยรุ่น( RTI : Road  Traffic  Injury ) ลดลง..อัตราต่อแสนปชก.รวมอยู่ในงาน ACC</t>
  </si>
  <si>
    <t xml:space="preserve">อัตราป่วยรายใหม่ด้วยโรค HTลดลง จากปีที่ผ่านมา ร้อยละ 2 (อัตราต่อแสนประชากร) </t>
  </si>
  <si>
    <t>อัตราป่วยรายใหม่ด้วยโรค DM ลดลง  จากปีที่ผ่านมา ร้อยละ 2 (อัตราต่อแสนประชากร)</t>
  </si>
  <si>
    <t xml:space="preserve">อัตราการบาดเจ็บจากอุบัติเหตุจราจร ( RTI : Road  Traffic Injury ) ลดลง..อัตราต่อ แสนปชก.รวมอยู่ในงาน ACC </t>
  </si>
  <si>
    <t>อัตราป่วยรายใหม่มะเร็งลำไส้ลดลงจากปีที่ผ่านมา (32 ต่อพัน)</t>
  </si>
  <si>
    <t>อัตราป่วยรายใหม่มะเร็งตับลดลงจากปีที่ผ่านมา (35 ต่อพัน)</t>
  </si>
  <si>
    <t>ร้อยละผู้ป่วยภาวะซึมเศร้า(depression)เข้าถึงบริการเพิ่มขึ้น (ร้อยละ 51)</t>
  </si>
  <si>
    <t>ร้อยละของผู้สูงอายุได้รับการตรวจ/คัดกรอง /ประเมินสุขภาพกาย-ใจ  (ร้อยละ 65)</t>
  </si>
  <si>
    <t>ร้อยละของตำบลผ่านเกณฑ์ตำบลดูแลผู้สูงอายุระยะยาว (LTC) (ร้อยละ 60)</t>
  </si>
  <si>
    <t>ระดับความสำเร็จของการใช้ยาและผลิตภัณฑ์สุขภาพที่เหมาะสมในชุมชน</t>
  </si>
  <si>
    <t>ร้อยละของผลิตภัณฑ์อาหารสดและอาหารแปรรูปมีความปลอดภัย (ร้อยละ 80)</t>
  </si>
  <si>
    <t>คบสอ. มีระบบการจัดการปัจจัยเสี่ยงจากเพื่อสุขภาพอย่างบูรณาการมีประสิทธิภาพและยั่งยืน(ในการลดเสี่ยงลดโรค/พื้นที่เสี่ยง/ดำเนินการตาม setting ที่เกี่ยวข้องได้ตามเป้าหมาย) (ผ่านระดับพื้นฐานทุกอำเภอ)</t>
  </si>
  <si>
    <t>ชุมชนมีการจัดการสุขภาพ (ระดับชุมชน/หมู่บ้าน/ตำบล)</t>
  </si>
  <si>
    <t>ร้อยละครอบครัวมีศักยภาพในการดูแลสุขภาพตนเองได้ตามเกณฑ์ที่กำหนด (อสค.) (ร้อยละ 50)</t>
  </si>
  <si>
    <t>ประชาชนทุกกลุ่มวัยมีพฤติกรรมสุขภาพที่ถูกต้องเหมาะสม ด้วย 3อ 3ส เพิ่มขึ้น</t>
  </si>
  <si>
    <t xml:space="preserve">ชุมชนและองค์กรต้นแบบการปรับเปลี่ยนพฤติกรรมสุขภาพด้วยมาตรการ 3อ 3ส </t>
  </si>
  <si>
    <t>ร้อยละ  จังหวัด/อำเภอ มี ศูนย์ปฏิบัติการภาวะฉุกเฉิน (EOC) และทีมตระหนักรู้สถานการณ์ (SAT) ที่ปฏิบัติงานได้จริง</t>
  </si>
  <si>
    <t>อัตราป่วยตายด้วยมะเร็งตับ</t>
  </si>
  <si>
    <t>ลดระยะเวลารอคอยการผ่าตัด เคมีบำบัด รังสีรักษา</t>
  </si>
  <si>
    <t>ร้อยละ 80 ของกลุ่มเสี่ยงได้รับการคัดกรองมะเร็งตับ</t>
  </si>
  <si>
    <t>อัตราตายจากหลอดเลือดหัวใจลดลงจากปีที่ผ่านมา</t>
  </si>
  <si>
    <t>อัตราตายจากหลอดเลือดสมองลดลงจากปีที่ผ่านมา</t>
  </si>
  <si>
    <t>ร้อยละของผู้ป่วย DM/HT ได้รับการคัดกรอง CVD RISK</t>
  </si>
  <si>
    <t>ร้อยละของผู้ป่วย STEMI ได้รับยาละลายลิ่มเลือด</t>
  </si>
  <si>
    <t>ร้อยละของผู้ป่วย CVD RISK &gt; 30 ได้รับการปรับเปลี่ยนพฤติกรรมและหรือได้รับยาในการรักษาเพื่อลดความเสี่ยง</t>
  </si>
  <si>
    <t>ร้อยละของผู้ป่วย DM ได้รับการตรวจ HbA1C ปีละ 2 ครั้ง</t>
  </si>
  <si>
    <t>ผู้ป่วย DM คุมน้ำตาลได้ดี</t>
  </si>
  <si>
    <t>ผู้ป่วย DM / HT คุมน้ำตาลและความดันได้ดี</t>
  </si>
  <si>
    <t>อัตราการรักษาตัวด้วย COPD ลดลงจากปีที่ผ่านมา</t>
  </si>
  <si>
    <t xml:space="preserve">ร้อยละของ CKD ที่มีอัตราการลดลงของ eGFR &lt;4  </t>
  </si>
  <si>
    <t>อัตราตายจากอุบัติเหตุทางถนนลดลง</t>
  </si>
  <si>
    <t>อัตราตายจากการบาดเจ็บต่อสมองลดลง</t>
  </si>
  <si>
    <t>ร้อยละของผู้บาดเจ็บทางถนนที่รับไว้รักษาในรพ.มีค่า   PS &gt; 0.75</t>
  </si>
  <si>
    <t>ร้อยละของผู้ป่วยซึมเศร้าเข้าถึงบริการ</t>
  </si>
  <si>
    <t>ร้อยละผู้เสพที่ผ่านการบำบัดและติดตามแล้วไม่กลับไปเสพซ้ำ (ร้อยละ 92)</t>
  </si>
  <si>
    <t>ร้อยละผู้ป่วยจิตเวชที่มีอาการรุนแรง (SMI) ได้รับการดูแลต่อเนื่อง (ร้อยละ 80)</t>
  </si>
  <si>
    <t>อัตราส่วนมารดาตายไม่เกิน 15 ต่อการเกิดมีชีพแสนคน</t>
  </si>
  <si>
    <t>อัตราการเสียชีวิตในรพ.ของทารกภายใน 28 วัน ต่อพันการเกิดมีชีพ</t>
  </si>
  <si>
    <t>อัตราความสำเร็จของการรักษาผู้ป่วยวัณโรครายใหม่และกลับเป็นซ้ำ</t>
  </si>
  <si>
    <t>อัตราตายด้วย sepsis ลดลง</t>
  </si>
  <si>
    <t>อัตราตายด้วย Pneumonia ลดลงจากปีที่ผ่านมา</t>
  </si>
  <si>
    <t>ร้อยละของอำเภอมีการตอบโต้โรคระบาด,ภาวะฉุกเฉินและภัยคุกคามสุขภาพอย่างมีประสิทธิภาพ</t>
  </si>
  <si>
    <t xml:space="preserve">ร้อยละผู้รับบริการผู้ป่วยนอกที่ได้รับการส่งเสริม ป้องกันรักษาและฟื้นฟูด้วยแพทย์แผนไทยในกลุ่มโรคเรื้อรัง 2 โรคเริ่ม (DM/โรคตามปัญหาพื้นที่)  ค่าเป้าหมาย ร้อยละ 50 </t>
  </si>
  <si>
    <t>ร้อยละของหน่วยงานที่มีการนำดัชนีความสุขของคนทำงาน (Happy Work Life Index) และ Core Value "MOPH" ไปใช้</t>
  </si>
  <si>
    <t xml:space="preserve">หน่วยบริการในพื้นที่ประสบปัญหา  ทางการเงินระดับ7 ไม่เกินร้อยละ 10 ของทั้งหมด   </t>
  </si>
  <si>
    <t>ร้อยละของหน่วยงาน ผ่านการประเมินตามเกณฑ์การบริหารความเสี่ยง  5 ระดับ</t>
  </si>
  <si>
    <t>หน่วยงานผ่านเกณฑ์มาตรฐานอย่างมีคุณภาพ คุณธรรม</t>
  </si>
  <si>
    <t>ร้อยละของหน่วยบริการที่ผ่านเกณฑ์คุณภาพข้อมูล 80%</t>
  </si>
  <si>
    <t>ร้อยละของงานวิจัย R2R ที่เผยแพร่ให้หน่วยงานต่างๆนำไปใช้ประโยชน์</t>
  </si>
  <si>
    <t>ตัวชี้วัด</t>
  </si>
  <si>
    <t>โรงพยาบาลสังกัดกระทรวงสาธารณสุข โรงพยาบาลส่งเสริมสุขภาพตำบล มีการดำเนินกิจกรรมด้านอนามัยสิ่งแวดล้อม (G-R-E-E-N) และกระบวนการดำเนินงาน (C-L-E-A-N)  (ร้อยละ 40/10)</t>
  </si>
  <si>
    <t xml:space="preserve">อัตราหญิง 15-19ปี คลอด (ไม่เกิน50/ปชก.หญิง15-19ปีพันคน และลดลงจาก base line ไม่น้อยกว่าร้อยละ 20  </t>
  </si>
  <si>
    <t>งานประจำ</t>
  </si>
  <si>
    <t>สรุปตัวชี้วัดระดับยุทธศาสตร์ ปี 2560</t>
  </si>
  <si>
    <r>
      <t xml:space="preserve">อัตราฆ่าตัวตายสำเร็จไม่เกิน </t>
    </r>
    <r>
      <rPr>
        <sz val="16"/>
        <color rgb="FF0000FF"/>
        <rFont val="TH K2D July8"/>
      </rPr>
      <t>6 ต่อ ปชก.แสนคน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</si>
</sst>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theme="1"/>
      <name val="TH K2D July8"/>
    </font>
    <font>
      <sz val="16"/>
      <color theme="1"/>
      <name val="TH K2D July8"/>
    </font>
    <font>
      <sz val="16"/>
      <color rgb="FF0000FF"/>
      <name val="TH K2D July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1" fillId="0" borderId="1" xfId="0" applyFont="1" applyFill="1" applyBorder="1"/>
    <xf numFmtId="0" fontId="4" fillId="0" borderId="0" xfId="0" applyFont="1"/>
    <xf numFmtId="0" fontId="3" fillId="6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5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0000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topLeftCell="A19" zoomScale="120" zoomScaleNormal="120" workbookViewId="0">
      <selection activeCell="D33" sqref="D33"/>
    </sheetView>
  </sheetViews>
  <sheetFormatPr defaultColWidth="9" defaultRowHeight="20.25" customHeight="1" x14ac:dyDescent="0.35"/>
  <cols>
    <col min="1" max="1" width="17.75" style="1" customWidth="1"/>
    <col min="2" max="4" width="10.625" style="2" customWidth="1"/>
    <col min="5" max="16384" width="9" style="1"/>
  </cols>
  <sheetData>
    <row r="1" spans="1:4" ht="20.25" customHeight="1" x14ac:dyDescent="0.35">
      <c r="A1" s="23" t="s">
        <v>19</v>
      </c>
      <c r="B1" s="23"/>
      <c r="C1" s="23"/>
      <c r="D1" s="23"/>
    </row>
    <row r="3" spans="1:4" ht="20.25" customHeight="1" x14ac:dyDescent="0.35">
      <c r="A3" s="10" t="s">
        <v>0</v>
      </c>
      <c r="B3" s="11" t="s">
        <v>16</v>
      </c>
      <c r="C3" s="11" t="s">
        <v>81</v>
      </c>
      <c r="D3" s="11" t="s">
        <v>14</v>
      </c>
    </row>
    <row r="4" spans="1:4" ht="20.25" customHeight="1" x14ac:dyDescent="0.35">
      <c r="A4" s="12" t="s">
        <v>1</v>
      </c>
      <c r="B4" s="4">
        <v>2</v>
      </c>
      <c r="C4" s="4">
        <v>11</v>
      </c>
      <c r="D4" s="4">
        <f t="shared" ref="D4:D15" si="0">SUM(B4:C4)</f>
        <v>13</v>
      </c>
    </row>
    <row r="5" spans="1:4" ht="20.25" customHeight="1" x14ac:dyDescent="0.35">
      <c r="A5" s="12" t="s">
        <v>2</v>
      </c>
      <c r="B5" s="4">
        <v>2</v>
      </c>
      <c r="C5" s="4">
        <v>4</v>
      </c>
      <c r="D5" s="4">
        <f t="shared" si="0"/>
        <v>6</v>
      </c>
    </row>
    <row r="6" spans="1:4" ht="20.25" customHeight="1" x14ac:dyDescent="0.35">
      <c r="A6" s="12" t="s">
        <v>3</v>
      </c>
      <c r="B6" s="4">
        <v>2</v>
      </c>
      <c r="C6" s="4">
        <v>10</v>
      </c>
      <c r="D6" s="4">
        <f t="shared" si="0"/>
        <v>12</v>
      </c>
    </row>
    <row r="7" spans="1:4" ht="20.25" customHeight="1" x14ac:dyDescent="0.35">
      <c r="A7" s="3" t="s">
        <v>4</v>
      </c>
      <c r="B7" s="4">
        <v>6</v>
      </c>
      <c r="C7" s="4">
        <v>7</v>
      </c>
      <c r="D7" s="4">
        <f t="shared" si="0"/>
        <v>13</v>
      </c>
    </row>
    <row r="8" spans="1:4" ht="20.25" customHeight="1" x14ac:dyDescent="0.35">
      <c r="A8" s="3" t="s">
        <v>5</v>
      </c>
      <c r="B8" s="4">
        <v>2</v>
      </c>
      <c r="C8" s="4">
        <v>2</v>
      </c>
      <c r="D8" s="4">
        <f t="shared" si="0"/>
        <v>4</v>
      </c>
    </row>
    <row r="9" spans="1:4" ht="20.25" customHeight="1" x14ac:dyDescent="0.35">
      <c r="A9" s="3" t="s">
        <v>6</v>
      </c>
      <c r="B9" s="4">
        <v>2</v>
      </c>
      <c r="C9" s="4">
        <v>11</v>
      </c>
      <c r="D9" s="4">
        <f t="shared" si="0"/>
        <v>13</v>
      </c>
    </row>
    <row r="10" spans="1:4" ht="20.25" customHeight="1" x14ac:dyDescent="0.35">
      <c r="A10" s="3" t="s">
        <v>7</v>
      </c>
      <c r="B10" s="4">
        <v>2</v>
      </c>
      <c r="C10" s="4">
        <v>2</v>
      </c>
      <c r="D10" s="4">
        <f t="shared" si="0"/>
        <v>4</v>
      </c>
    </row>
    <row r="11" spans="1:4" ht="20.25" customHeight="1" x14ac:dyDescent="0.35">
      <c r="A11" s="3" t="s">
        <v>8</v>
      </c>
      <c r="B11" s="4">
        <v>2</v>
      </c>
      <c r="C11" s="4"/>
      <c r="D11" s="4">
        <f t="shared" si="0"/>
        <v>2</v>
      </c>
    </row>
    <row r="12" spans="1:4" ht="20.25" customHeight="1" x14ac:dyDescent="0.35">
      <c r="A12" s="3" t="s">
        <v>9</v>
      </c>
      <c r="B12" s="4">
        <v>2</v>
      </c>
      <c r="C12" s="4"/>
      <c r="D12" s="4">
        <f t="shared" si="0"/>
        <v>2</v>
      </c>
    </row>
    <row r="13" spans="1:4" ht="20.25" customHeight="1" x14ac:dyDescent="0.35">
      <c r="A13" s="3" t="s">
        <v>10</v>
      </c>
      <c r="B13" s="4">
        <v>1</v>
      </c>
      <c r="C13" s="4">
        <v>1</v>
      </c>
      <c r="D13" s="4">
        <f t="shared" si="0"/>
        <v>2</v>
      </c>
    </row>
    <row r="14" spans="1:4" ht="20.25" customHeight="1" x14ac:dyDescent="0.35">
      <c r="A14" s="12" t="s">
        <v>11</v>
      </c>
      <c r="B14" s="4"/>
      <c r="C14" s="4">
        <v>12</v>
      </c>
      <c r="D14" s="4">
        <f t="shared" si="0"/>
        <v>12</v>
      </c>
    </row>
    <row r="15" spans="1:4" ht="20.25" customHeight="1" x14ac:dyDescent="0.35">
      <c r="A15" s="5" t="s">
        <v>14</v>
      </c>
      <c r="B15" s="6">
        <f>SUM(B4:B14)</f>
        <v>23</v>
      </c>
      <c r="C15" s="6">
        <f t="shared" ref="C15" si="1">SUM(C4:C14)</f>
        <v>60</v>
      </c>
      <c r="D15" s="8">
        <f t="shared" si="0"/>
        <v>83</v>
      </c>
    </row>
    <row r="16" spans="1:4" ht="20.25" customHeight="1" x14ac:dyDescent="0.35">
      <c r="A16" s="10" t="s">
        <v>12</v>
      </c>
      <c r="B16" s="11" t="s">
        <v>16</v>
      </c>
      <c r="C16" s="11" t="s">
        <v>81</v>
      </c>
      <c r="D16" s="11" t="s">
        <v>14</v>
      </c>
    </row>
    <row r="17" spans="1:4" ht="20.25" customHeight="1" x14ac:dyDescent="0.35">
      <c r="A17" s="3" t="s">
        <v>1</v>
      </c>
      <c r="B17" s="4">
        <v>3</v>
      </c>
      <c r="C17" s="4">
        <v>3</v>
      </c>
      <c r="D17" s="4">
        <f t="shared" ref="D17:D28" si="2">SUM(B17:C17)</f>
        <v>6</v>
      </c>
    </row>
    <row r="18" spans="1:4" ht="20.25" customHeight="1" x14ac:dyDescent="0.35">
      <c r="A18" s="3" t="s">
        <v>2</v>
      </c>
      <c r="B18" s="4">
        <v>5</v>
      </c>
      <c r="C18" s="4">
        <v>1</v>
      </c>
      <c r="D18" s="4">
        <f t="shared" si="2"/>
        <v>6</v>
      </c>
    </row>
    <row r="19" spans="1:4" ht="20.25" customHeight="1" x14ac:dyDescent="0.35">
      <c r="A19" s="3" t="s">
        <v>3</v>
      </c>
      <c r="B19" s="4">
        <v>4</v>
      </c>
      <c r="C19" s="4">
        <v>7</v>
      </c>
      <c r="D19" s="4">
        <f t="shared" si="2"/>
        <v>11</v>
      </c>
    </row>
    <row r="20" spans="1:4" ht="20.25" customHeight="1" x14ac:dyDescent="0.35">
      <c r="A20" s="3" t="s">
        <v>4</v>
      </c>
      <c r="B20" s="4">
        <v>1</v>
      </c>
      <c r="C20" s="4"/>
      <c r="D20" s="4">
        <f t="shared" si="2"/>
        <v>1</v>
      </c>
    </row>
    <row r="21" spans="1:4" ht="20.25" customHeight="1" x14ac:dyDescent="0.35">
      <c r="A21" s="3" t="s">
        <v>5</v>
      </c>
      <c r="B21" s="4">
        <v>3</v>
      </c>
      <c r="C21" s="4">
        <v>1</v>
      </c>
      <c r="D21" s="4">
        <f t="shared" si="2"/>
        <v>4</v>
      </c>
    </row>
    <row r="22" spans="1:4" ht="20.25" customHeight="1" x14ac:dyDescent="0.35">
      <c r="A22" s="3" t="s">
        <v>6</v>
      </c>
      <c r="B22" s="4">
        <v>4</v>
      </c>
      <c r="C22" s="4">
        <v>4</v>
      </c>
      <c r="D22" s="4">
        <f t="shared" si="2"/>
        <v>8</v>
      </c>
    </row>
    <row r="23" spans="1:4" ht="20.25" customHeight="1" x14ac:dyDescent="0.35">
      <c r="A23" s="3" t="s">
        <v>7</v>
      </c>
      <c r="B23" s="4">
        <v>2</v>
      </c>
      <c r="C23" s="4"/>
      <c r="D23" s="4">
        <f t="shared" si="2"/>
        <v>2</v>
      </c>
    </row>
    <row r="24" spans="1:4" ht="20.25" customHeight="1" x14ac:dyDescent="0.35">
      <c r="A24" s="3" t="s">
        <v>8</v>
      </c>
      <c r="B24" s="4"/>
      <c r="C24" s="4">
        <v>3</v>
      </c>
      <c r="D24" s="4">
        <f t="shared" si="2"/>
        <v>3</v>
      </c>
    </row>
    <row r="25" spans="1:4" ht="20.25" customHeight="1" x14ac:dyDescent="0.35">
      <c r="A25" s="3" t="s">
        <v>9</v>
      </c>
      <c r="B25" s="4">
        <v>3</v>
      </c>
      <c r="C25" s="4">
        <v>3</v>
      </c>
      <c r="D25" s="4">
        <f t="shared" si="2"/>
        <v>6</v>
      </c>
    </row>
    <row r="26" spans="1:4" ht="20.25" customHeight="1" x14ac:dyDescent="0.35">
      <c r="A26" s="3" t="s">
        <v>10</v>
      </c>
      <c r="B26" s="4">
        <v>1</v>
      </c>
      <c r="C26" s="4"/>
      <c r="D26" s="4">
        <f t="shared" si="2"/>
        <v>1</v>
      </c>
    </row>
    <row r="27" spans="1:4" ht="20.25" customHeight="1" x14ac:dyDescent="0.35">
      <c r="A27" s="3" t="s">
        <v>11</v>
      </c>
      <c r="B27" s="4">
        <v>1</v>
      </c>
      <c r="C27" s="4">
        <v>2</v>
      </c>
      <c r="D27" s="4">
        <f t="shared" si="2"/>
        <v>3</v>
      </c>
    </row>
    <row r="28" spans="1:4" ht="20.25" customHeight="1" x14ac:dyDescent="0.35">
      <c r="A28" s="5" t="s">
        <v>14</v>
      </c>
      <c r="B28" s="6">
        <f>SUM(B17:B27)</f>
        <v>27</v>
      </c>
      <c r="C28" s="6">
        <f t="shared" ref="C28" si="3">SUM(C17:C27)</f>
        <v>24</v>
      </c>
      <c r="D28" s="8">
        <f t="shared" si="2"/>
        <v>51</v>
      </c>
    </row>
    <row r="29" spans="1:4" ht="20.25" customHeight="1" x14ac:dyDescent="0.35">
      <c r="A29" s="10" t="s">
        <v>13</v>
      </c>
      <c r="B29" s="11" t="s">
        <v>16</v>
      </c>
      <c r="C29" s="11" t="s">
        <v>81</v>
      </c>
      <c r="D29" s="11" t="s">
        <v>14</v>
      </c>
    </row>
    <row r="30" spans="1:4" ht="20.25" customHeight="1" x14ac:dyDescent="0.35">
      <c r="A30" s="3" t="s">
        <v>1</v>
      </c>
      <c r="B30" s="4">
        <v>1</v>
      </c>
      <c r="C30" s="4">
        <v>4</v>
      </c>
      <c r="D30" s="4">
        <f t="shared" ref="D30:D35" si="4">SUM(B30:C30)</f>
        <v>5</v>
      </c>
    </row>
    <row r="31" spans="1:4" ht="20.25" customHeight="1" x14ac:dyDescent="0.35">
      <c r="A31" s="3" t="s">
        <v>2</v>
      </c>
      <c r="B31" s="4">
        <v>1</v>
      </c>
      <c r="C31" s="4">
        <v>2</v>
      </c>
      <c r="D31" s="4">
        <f t="shared" si="4"/>
        <v>3</v>
      </c>
    </row>
    <row r="32" spans="1:4" ht="20.25" customHeight="1" x14ac:dyDescent="0.35">
      <c r="A32" s="3" t="s">
        <v>3</v>
      </c>
      <c r="B32" s="4">
        <v>1</v>
      </c>
      <c r="C32" s="4">
        <v>2</v>
      </c>
      <c r="D32" s="4">
        <f t="shared" si="4"/>
        <v>3</v>
      </c>
    </row>
    <row r="33" spans="1:4" ht="20.25" customHeight="1" x14ac:dyDescent="0.35">
      <c r="A33" s="3" t="s">
        <v>4</v>
      </c>
      <c r="B33" s="4">
        <v>1</v>
      </c>
      <c r="C33" s="4"/>
      <c r="D33" s="4">
        <f t="shared" si="4"/>
        <v>1</v>
      </c>
    </row>
    <row r="34" spans="1:4" ht="20.25" customHeight="1" x14ac:dyDescent="0.35">
      <c r="A34" s="3" t="s">
        <v>5</v>
      </c>
      <c r="B34" s="4">
        <v>2</v>
      </c>
      <c r="C34" s="4">
        <v>3</v>
      </c>
      <c r="D34" s="4">
        <f t="shared" si="4"/>
        <v>5</v>
      </c>
    </row>
    <row r="35" spans="1:4" ht="20.25" customHeight="1" x14ac:dyDescent="0.35">
      <c r="A35" s="5" t="s">
        <v>14</v>
      </c>
      <c r="B35" s="6">
        <f>SUM(B30:B34)</f>
        <v>6</v>
      </c>
      <c r="C35" s="6">
        <f t="shared" ref="C35" si="5">SUM(C30:C34)</f>
        <v>11</v>
      </c>
      <c r="D35" s="8">
        <f t="shared" si="4"/>
        <v>17</v>
      </c>
    </row>
    <row r="36" spans="1:4" ht="20.25" customHeight="1" x14ac:dyDescent="0.35">
      <c r="A36" s="7" t="s">
        <v>15</v>
      </c>
      <c r="B36" s="11">
        <f>SUM(B35,B28,B15)</f>
        <v>56</v>
      </c>
      <c r="C36" s="8">
        <f t="shared" ref="C36" si="6">SUM(C35,C28,C15)</f>
        <v>95</v>
      </c>
      <c r="D36" s="8">
        <f>SUM(D35,D28,D15)</f>
        <v>151</v>
      </c>
    </row>
  </sheetData>
  <mergeCells count="1">
    <mergeCell ref="A1:D1"/>
  </mergeCells>
  <pageMargins left="0.70866141732283472" right="0.51181102362204722" top="0.74803149606299213" bottom="0.55118110236220474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view="pageBreakPreview" topLeftCell="A31" zoomScale="120" zoomScaleNormal="100" zoomScaleSheetLayoutView="120" workbookViewId="0">
      <selection activeCell="E37" sqref="E37"/>
    </sheetView>
  </sheetViews>
  <sheetFormatPr defaultRowHeight="20.25" x14ac:dyDescent="0.3"/>
  <cols>
    <col min="1" max="1" width="6.25" style="13" customWidth="1"/>
    <col min="2" max="3" width="5.75" style="22" customWidth="1"/>
    <col min="4" max="4" width="6.75" style="22" customWidth="1"/>
    <col min="5" max="5" width="64.25" style="13" customWidth="1"/>
    <col min="6" max="16384" width="9" style="13"/>
  </cols>
  <sheetData>
    <row r="1" spans="1:5" x14ac:dyDescent="0.3">
      <c r="A1" s="24" t="s">
        <v>82</v>
      </c>
      <c r="B1" s="24"/>
      <c r="C1" s="24"/>
      <c r="D1" s="24"/>
      <c r="E1" s="24"/>
    </row>
    <row r="2" spans="1:5" s="15" customFormat="1" ht="40.5" x14ac:dyDescent="0.2">
      <c r="A2" s="14" t="s">
        <v>20</v>
      </c>
      <c r="B2" s="14" t="s">
        <v>21</v>
      </c>
      <c r="C2" s="14" t="s">
        <v>22</v>
      </c>
      <c r="D2" s="14" t="s">
        <v>23</v>
      </c>
      <c r="E2" s="14" t="s">
        <v>78</v>
      </c>
    </row>
    <row r="3" spans="1:5" s="15" customFormat="1" x14ac:dyDescent="0.2">
      <c r="A3" s="16">
        <v>1</v>
      </c>
      <c r="B3" s="16">
        <v>1</v>
      </c>
      <c r="C3" s="16">
        <v>1</v>
      </c>
      <c r="D3" s="16" t="s">
        <v>24</v>
      </c>
      <c r="E3" s="17" t="s">
        <v>27</v>
      </c>
    </row>
    <row r="4" spans="1:5" s="15" customFormat="1" x14ac:dyDescent="0.2">
      <c r="A4" s="16">
        <v>2</v>
      </c>
      <c r="B4" s="16">
        <v>1</v>
      </c>
      <c r="C4" s="16">
        <v>1</v>
      </c>
      <c r="D4" s="16" t="s">
        <v>24</v>
      </c>
      <c r="E4" s="17" t="s">
        <v>28</v>
      </c>
    </row>
    <row r="5" spans="1:5" s="15" customFormat="1" x14ac:dyDescent="0.2">
      <c r="A5" s="16">
        <v>3</v>
      </c>
      <c r="B5" s="16">
        <v>1</v>
      </c>
      <c r="C5" s="16">
        <v>2</v>
      </c>
      <c r="D5" s="18"/>
      <c r="E5" s="17" t="s">
        <v>25</v>
      </c>
    </row>
    <row r="6" spans="1:5" s="15" customFormat="1" x14ac:dyDescent="0.2">
      <c r="A6" s="16">
        <v>4</v>
      </c>
      <c r="B6" s="16">
        <v>1</v>
      </c>
      <c r="C6" s="16">
        <v>2</v>
      </c>
      <c r="D6" s="18"/>
      <c r="E6" s="17" t="s">
        <v>26</v>
      </c>
    </row>
    <row r="7" spans="1:5" s="15" customFormat="1" ht="40.5" x14ac:dyDescent="0.2">
      <c r="A7" s="16">
        <v>5</v>
      </c>
      <c r="B7" s="16">
        <v>1</v>
      </c>
      <c r="C7" s="16">
        <v>3</v>
      </c>
      <c r="D7" s="16" t="s">
        <v>24</v>
      </c>
      <c r="E7" s="17" t="s">
        <v>80</v>
      </c>
    </row>
    <row r="8" spans="1:5" s="15" customFormat="1" ht="40.5" x14ac:dyDescent="0.2">
      <c r="A8" s="16">
        <v>6</v>
      </c>
      <c r="B8" s="16">
        <v>1</v>
      </c>
      <c r="C8" s="16">
        <v>3</v>
      </c>
      <c r="D8" s="16" t="s">
        <v>24</v>
      </c>
      <c r="E8" s="17" t="s">
        <v>29</v>
      </c>
    </row>
    <row r="9" spans="1:5" s="15" customFormat="1" ht="40.5" x14ac:dyDescent="0.2">
      <c r="A9" s="16">
        <v>7</v>
      </c>
      <c r="B9" s="16">
        <v>1</v>
      </c>
      <c r="C9" s="16">
        <v>4</v>
      </c>
      <c r="D9" s="16" t="s">
        <v>24</v>
      </c>
      <c r="E9" s="17" t="s">
        <v>30</v>
      </c>
    </row>
    <row r="10" spans="1:5" s="15" customFormat="1" ht="40.5" x14ac:dyDescent="0.2">
      <c r="A10" s="16">
        <v>8</v>
      </c>
      <c r="B10" s="16">
        <v>1</v>
      </c>
      <c r="C10" s="16">
        <v>4</v>
      </c>
      <c r="D10" s="16" t="s">
        <v>24</v>
      </c>
      <c r="E10" s="17" t="s">
        <v>31</v>
      </c>
    </row>
    <row r="11" spans="1:5" s="15" customFormat="1" x14ac:dyDescent="0.2">
      <c r="A11" s="16">
        <v>9</v>
      </c>
      <c r="B11" s="16">
        <v>1</v>
      </c>
      <c r="C11" s="16">
        <v>4</v>
      </c>
      <c r="D11" s="18"/>
      <c r="E11" s="17" t="s">
        <v>33</v>
      </c>
    </row>
    <row r="12" spans="1:5" s="15" customFormat="1" x14ac:dyDescent="0.2">
      <c r="A12" s="16">
        <v>10</v>
      </c>
      <c r="B12" s="16">
        <v>1</v>
      </c>
      <c r="C12" s="16">
        <v>4</v>
      </c>
      <c r="D12" s="18"/>
      <c r="E12" s="17" t="s">
        <v>34</v>
      </c>
    </row>
    <row r="13" spans="1:5" s="15" customFormat="1" x14ac:dyDescent="0.2">
      <c r="A13" s="16">
        <v>11</v>
      </c>
      <c r="B13" s="16">
        <v>1</v>
      </c>
      <c r="C13" s="16">
        <v>4</v>
      </c>
      <c r="D13" s="18"/>
      <c r="E13" s="17" t="s">
        <v>35</v>
      </c>
    </row>
    <row r="14" spans="1:5" s="15" customFormat="1" ht="40.5" x14ac:dyDescent="0.2">
      <c r="A14" s="16">
        <v>12</v>
      </c>
      <c r="B14" s="16">
        <v>1</v>
      </c>
      <c r="C14" s="16">
        <v>4</v>
      </c>
      <c r="D14" s="18"/>
      <c r="E14" s="17" t="s">
        <v>32</v>
      </c>
    </row>
    <row r="15" spans="1:5" s="15" customFormat="1" x14ac:dyDescent="0.2">
      <c r="A15" s="16">
        <v>13</v>
      </c>
      <c r="B15" s="16">
        <v>1</v>
      </c>
      <c r="C15" s="16">
        <v>5</v>
      </c>
      <c r="D15" s="16" t="s">
        <v>24</v>
      </c>
      <c r="E15" s="17" t="s">
        <v>37</v>
      </c>
    </row>
    <row r="16" spans="1:5" s="15" customFormat="1" ht="40.5" x14ac:dyDescent="0.2">
      <c r="A16" s="16">
        <v>14</v>
      </c>
      <c r="B16" s="16">
        <v>1</v>
      </c>
      <c r="C16" s="16">
        <v>5</v>
      </c>
      <c r="D16" s="18"/>
      <c r="E16" s="17" t="s">
        <v>36</v>
      </c>
    </row>
    <row r="17" spans="1:5" s="15" customFormat="1" ht="60.75" x14ac:dyDescent="0.2">
      <c r="A17" s="16">
        <v>15</v>
      </c>
      <c r="B17" s="16">
        <v>1</v>
      </c>
      <c r="C17" s="16">
        <v>6</v>
      </c>
      <c r="D17" s="18"/>
      <c r="E17" s="17" t="s">
        <v>40</v>
      </c>
    </row>
    <row r="18" spans="1:5" s="15" customFormat="1" ht="60.75" x14ac:dyDescent="0.2">
      <c r="A18" s="16">
        <v>16</v>
      </c>
      <c r="B18" s="16">
        <v>1</v>
      </c>
      <c r="C18" s="16">
        <v>6</v>
      </c>
      <c r="D18" s="16" t="s">
        <v>24</v>
      </c>
      <c r="E18" s="17" t="s">
        <v>79</v>
      </c>
    </row>
    <row r="19" spans="1:5" s="15" customFormat="1" x14ac:dyDescent="0.2">
      <c r="A19" s="16">
        <v>17</v>
      </c>
      <c r="B19" s="16">
        <v>1</v>
      </c>
      <c r="C19" s="16">
        <v>7</v>
      </c>
      <c r="D19" s="16" t="s">
        <v>24</v>
      </c>
      <c r="E19" s="17" t="s">
        <v>39</v>
      </c>
    </row>
    <row r="20" spans="1:5" s="15" customFormat="1" x14ac:dyDescent="0.2">
      <c r="A20" s="16">
        <v>18</v>
      </c>
      <c r="B20" s="16">
        <v>1</v>
      </c>
      <c r="C20" s="16">
        <v>7</v>
      </c>
      <c r="D20" s="18"/>
      <c r="E20" s="17" t="s">
        <v>38</v>
      </c>
    </row>
    <row r="21" spans="1:5" s="15" customFormat="1" ht="40.5" x14ac:dyDescent="0.2">
      <c r="A21" s="16">
        <v>19</v>
      </c>
      <c r="B21" s="16">
        <v>1</v>
      </c>
      <c r="C21" s="16">
        <v>8</v>
      </c>
      <c r="D21" s="16" t="s">
        <v>24</v>
      </c>
      <c r="E21" s="17" t="s">
        <v>42</v>
      </c>
    </row>
    <row r="22" spans="1:5" s="15" customFormat="1" x14ac:dyDescent="0.2">
      <c r="A22" s="16">
        <v>20</v>
      </c>
      <c r="B22" s="16">
        <v>1</v>
      </c>
      <c r="C22" s="16">
        <v>8</v>
      </c>
      <c r="D22" s="18"/>
      <c r="E22" s="17" t="s">
        <v>41</v>
      </c>
    </row>
    <row r="23" spans="1:5" s="15" customFormat="1" x14ac:dyDescent="0.2">
      <c r="A23" s="16">
        <v>21</v>
      </c>
      <c r="B23" s="16">
        <v>1</v>
      </c>
      <c r="C23" s="16">
        <v>9</v>
      </c>
      <c r="D23" s="18"/>
      <c r="E23" s="17" t="s">
        <v>43</v>
      </c>
    </row>
    <row r="24" spans="1:5" s="15" customFormat="1" x14ac:dyDescent="0.2">
      <c r="A24" s="16">
        <v>22</v>
      </c>
      <c r="B24" s="16">
        <v>1</v>
      </c>
      <c r="C24" s="16">
        <v>9</v>
      </c>
      <c r="D24" s="18"/>
      <c r="E24" s="17" t="s">
        <v>44</v>
      </c>
    </row>
    <row r="25" spans="1:5" s="15" customFormat="1" ht="40.5" x14ac:dyDescent="0.2">
      <c r="A25" s="16">
        <v>23</v>
      </c>
      <c r="B25" s="16">
        <v>1</v>
      </c>
      <c r="C25" s="16">
        <v>10</v>
      </c>
      <c r="D25" s="18"/>
      <c r="E25" s="17" t="s">
        <v>45</v>
      </c>
    </row>
    <row r="26" spans="1:5" s="15" customFormat="1" x14ac:dyDescent="0.2">
      <c r="A26" s="16">
        <v>24</v>
      </c>
      <c r="B26" s="16">
        <v>2</v>
      </c>
      <c r="C26" s="16">
        <v>1</v>
      </c>
      <c r="D26" s="16" t="s">
        <v>24</v>
      </c>
      <c r="E26" s="17" t="s">
        <v>46</v>
      </c>
    </row>
    <row r="27" spans="1:5" s="15" customFormat="1" x14ac:dyDescent="0.2">
      <c r="A27" s="16">
        <v>25</v>
      </c>
      <c r="B27" s="16">
        <v>2</v>
      </c>
      <c r="C27" s="16">
        <v>1</v>
      </c>
      <c r="D27" s="16" t="s">
        <v>24</v>
      </c>
      <c r="E27" s="17" t="s">
        <v>47</v>
      </c>
    </row>
    <row r="28" spans="1:5" s="15" customFormat="1" x14ac:dyDescent="0.2">
      <c r="A28" s="16">
        <v>26</v>
      </c>
      <c r="B28" s="16">
        <v>2</v>
      </c>
      <c r="C28" s="16">
        <v>1</v>
      </c>
      <c r="D28" s="18"/>
      <c r="E28" s="17" t="s">
        <v>48</v>
      </c>
    </row>
    <row r="29" spans="1:5" x14ac:dyDescent="0.3">
      <c r="A29" s="19">
        <v>27</v>
      </c>
      <c r="B29" s="19">
        <v>2</v>
      </c>
      <c r="C29" s="19">
        <v>2</v>
      </c>
      <c r="D29" s="16" t="s">
        <v>24</v>
      </c>
      <c r="E29" s="17" t="s">
        <v>49</v>
      </c>
    </row>
    <row r="30" spans="1:5" x14ac:dyDescent="0.3">
      <c r="A30" s="19">
        <v>28</v>
      </c>
      <c r="B30" s="19">
        <v>2</v>
      </c>
      <c r="C30" s="19">
        <v>2</v>
      </c>
      <c r="D30" s="16" t="s">
        <v>24</v>
      </c>
      <c r="E30" s="17" t="s">
        <v>50</v>
      </c>
    </row>
    <row r="31" spans="1:5" x14ac:dyDescent="0.3">
      <c r="A31" s="19">
        <v>29</v>
      </c>
      <c r="B31" s="19">
        <v>2</v>
      </c>
      <c r="C31" s="19">
        <v>2</v>
      </c>
      <c r="D31" s="16" t="s">
        <v>24</v>
      </c>
      <c r="E31" s="17" t="s">
        <v>51</v>
      </c>
    </row>
    <row r="32" spans="1:5" x14ac:dyDescent="0.3">
      <c r="A32" s="19">
        <v>30</v>
      </c>
      <c r="B32" s="19">
        <v>2</v>
      </c>
      <c r="C32" s="19">
        <v>2</v>
      </c>
      <c r="D32" s="18"/>
      <c r="E32" s="17" t="s">
        <v>52</v>
      </c>
    </row>
    <row r="33" spans="1:5" ht="40.5" x14ac:dyDescent="0.3">
      <c r="A33" s="16">
        <v>31</v>
      </c>
      <c r="B33" s="16">
        <v>2</v>
      </c>
      <c r="C33" s="16">
        <v>2</v>
      </c>
      <c r="D33" s="20"/>
      <c r="E33" s="17" t="s">
        <v>53</v>
      </c>
    </row>
    <row r="34" spans="1:5" x14ac:dyDescent="0.3">
      <c r="A34" s="19">
        <v>32</v>
      </c>
      <c r="B34" s="19">
        <v>2</v>
      </c>
      <c r="C34" s="19">
        <v>3</v>
      </c>
      <c r="D34" s="20"/>
      <c r="E34" s="17" t="s">
        <v>54</v>
      </c>
    </row>
    <row r="35" spans="1:5" x14ac:dyDescent="0.3">
      <c r="A35" s="19">
        <v>33</v>
      </c>
      <c r="B35" s="19">
        <v>2</v>
      </c>
      <c r="C35" s="19">
        <v>3</v>
      </c>
      <c r="D35" s="20"/>
      <c r="E35" s="17" t="s">
        <v>55</v>
      </c>
    </row>
    <row r="36" spans="1:5" x14ac:dyDescent="0.3">
      <c r="A36" s="19">
        <v>34</v>
      </c>
      <c r="B36" s="19">
        <v>2</v>
      </c>
      <c r="C36" s="19">
        <v>3</v>
      </c>
      <c r="D36" s="20"/>
      <c r="E36" s="17" t="s">
        <v>56</v>
      </c>
    </row>
    <row r="37" spans="1:5" x14ac:dyDescent="0.3">
      <c r="A37" s="19">
        <v>35</v>
      </c>
      <c r="B37" s="19">
        <v>2</v>
      </c>
      <c r="C37" s="19">
        <v>3</v>
      </c>
      <c r="D37" s="20"/>
      <c r="E37" s="17" t="s">
        <v>57</v>
      </c>
    </row>
    <row r="38" spans="1:5" x14ac:dyDescent="0.3">
      <c r="A38" s="19">
        <v>36</v>
      </c>
      <c r="B38" s="19">
        <v>2</v>
      </c>
      <c r="C38" s="19">
        <v>4</v>
      </c>
      <c r="D38" s="19" t="s">
        <v>24</v>
      </c>
      <c r="E38" s="17" t="s">
        <v>58</v>
      </c>
    </row>
    <row r="39" spans="1:5" x14ac:dyDescent="0.3">
      <c r="A39" s="19">
        <v>37</v>
      </c>
      <c r="B39" s="19">
        <v>2</v>
      </c>
      <c r="C39" s="19">
        <v>5</v>
      </c>
      <c r="D39" s="19" t="s">
        <v>24</v>
      </c>
      <c r="E39" s="17" t="s">
        <v>59</v>
      </c>
    </row>
    <row r="40" spans="1:5" x14ac:dyDescent="0.3">
      <c r="A40" s="19">
        <v>38</v>
      </c>
      <c r="B40" s="19">
        <v>2</v>
      </c>
      <c r="C40" s="19">
        <v>5</v>
      </c>
      <c r="D40" s="20"/>
      <c r="E40" s="17" t="s">
        <v>60</v>
      </c>
    </row>
    <row r="41" spans="1:5" x14ac:dyDescent="0.3">
      <c r="A41" s="19">
        <v>39</v>
      </c>
      <c r="B41" s="19">
        <v>2</v>
      </c>
      <c r="C41" s="19">
        <v>5</v>
      </c>
      <c r="D41" s="20"/>
      <c r="E41" s="17" t="s">
        <v>61</v>
      </c>
    </row>
    <row r="42" spans="1:5" x14ac:dyDescent="0.3">
      <c r="A42" s="19">
        <v>40</v>
      </c>
      <c r="B42" s="19">
        <v>2</v>
      </c>
      <c r="C42" s="19">
        <v>6</v>
      </c>
      <c r="D42" s="19" t="s">
        <v>24</v>
      </c>
      <c r="E42" s="17" t="s">
        <v>83</v>
      </c>
    </row>
    <row r="43" spans="1:5" x14ac:dyDescent="0.3">
      <c r="A43" s="19">
        <v>41</v>
      </c>
      <c r="B43" s="19">
        <v>2</v>
      </c>
      <c r="C43" s="19">
        <v>6</v>
      </c>
      <c r="D43" s="20"/>
      <c r="E43" s="17" t="s">
        <v>62</v>
      </c>
    </row>
    <row r="44" spans="1:5" x14ac:dyDescent="0.3">
      <c r="A44" s="19">
        <v>42</v>
      </c>
      <c r="B44" s="19">
        <v>2</v>
      </c>
      <c r="C44" s="19">
        <v>6</v>
      </c>
      <c r="D44" s="20"/>
      <c r="E44" s="17" t="s">
        <v>63</v>
      </c>
    </row>
    <row r="45" spans="1:5" x14ac:dyDescent="0.3">
      <c r="A45" s="19">
        <v>43</v>
      </c>
      <c r="B45" s="19">
        <v>2</v>
      </c>
      <c r="C45" s="19">
        <v>6</v>
      </c>
      <c r="D45" s="20"/>
      <c r="E45" s="17" t="s">
        <v>64</v>
      </c>
    </row>
    <row r="46" spans="1:5" x14ac:dyDescent="0.3">
      <c r="A46" s="16">
        <v>44</v>
      </c>
      <c r="B46" s="16">
        <v>2</v>
      </c>
      <c r="C46" s="16">
        <v>7</v>
      </c>
      <c r="D46" s="18"/>
      <c r="E46" s="17" t="s">
        <v>65</v>
      </c>
    </row>
    <row r="47" spans="1:5" x14ac:dyDescent="0.3">
      <c r="A47" s="16">
        <v>45</v>
      </c>
      <c r="B47" s="16">
        <v>2</v>
      </c>
      <c r="C47" s="16">
        <v>7</v>
      </c>
      <c r="D47" s="18"/>
      <c r="E47" s="17" t="s">
        <v>66</v>
      </c>
    </row>
    <row r="48" spans="1:5" x14ac:dyDescent="0.3">
      <c r="A48" s="16">
        <v>46</v>
      </c>
      <c r="B48" s="16">
        <v>2</v>
      </c>
      <c r="C48" s="16">
        <v>9</v>
      </c>
      <c r="D48" s="16" t="s">
        <v>24</v>
      </c>
      <c r="E48" s="17" t="s">
        <v>67</v>
      </c>
    </row>
    <row r="49" spans="1:5" x14ac:dyDescent="0.3">
      <c r="A49" s="16">
        <v>47</v>
      </c>
      <c r="B49" s="16">
        <v>2</v>
      </c>
      <c r="C49" s="16">
        <v>9</v>
      </c>
      <c r="D49" s="18"/>
      <c r="E49" s="17" t="s">
        <v>68</v>
      </c>
    </row>
    <row r="50" spans="1:5" x14ac:dyDescent="0.3">
      <c r="A50" s="16">
        <v>48</v>
      </c>
      <c r="B50" s="16">
        <v>2</v>
      </c>
      <c r="C50" s="16">
        <v>9</v>
      </c>
      <c r="D50" s="18"/>
      <c r="E50" s="17" t="s">
        <v>69</v>
      </c>
    </row>
    <row r="51" spans="1:5" ht="40.5" x14ac:dyDescent="0.3">
      <c r="A51" s="16">
        <v>49</v>
      </c>
      <c r="B51" s="16">
        <v>2</v>
      </c>
      <c r="C51" s="16">
        <v>10</v>
      </c>
      <c r="D51" s="18"/>
      <c r="E51" s="17" t="s">
        <v>70</v>
      </c>
    </row>
    <row r="52" spans="1:5" ht="60.75" x14ac:dyDescent="0.3">
      <c r="A52" s="16">
        <v>50</v>
      </c>
      <c r="B52" s="16">
        <v>2</v>
      </c>
      <c r="C52" s="16">
        <v>11</v>
      </c>
      <c r="D52" s="18"/>
      <c r="E52" s="17" t="s">
        <v>71</v>
      </c>
    </row>
    <row r="53" spans="1:5" ht="40.5" x14ac:dyDescent="0.3">
      <c r="A53" s="16">
        <v>51</v>
      </c>
      <c r="B53" s="16">
        <v>3</v>
      </c>
      <c r="C53" s="16">
        <v>1</v>
      </c>
      <c r="D53" s="16" t="s">
        <v>24</v>
      </c>
      <c r="E53" s="17" t="s">
        <v>72</v>
      </c>
    </row>
    <row r="54" spans="1:5" ht="40.5" x14ac:dyDescent="0.3">
      <c r="A54" s="16">
        <v>52</v>
      </c>
      <c r="B54" s="16">
        <v>3</v>
      </c>
      <c r="C54" s="16">
        <v>2</v>
      </c>
      <c r="D54" s="16" t="s">
        <v>24</v>
      </c>
      <c r="E54" s="17" t="s">
        <v>73</v>
      </c>
    </row>
    <row r="55" spans="1:5" ht="40.5" x14ac:dyDescent="0.3">
      <c r="A55" s="16">
        <v>53</v>
      </c>
      <c r="B55" s="16">
        <v>3</v>
      </c>
      <c r="C55" s="16">
        <v>3</v>
      </c>
      <c r="D55" s="16" t="s">
        <v>24</v>
      </c>
      <c r="E55" s="17" t="s">
        <v>74</v>
      </c>
    </row>
    <row r="56" spans="1:5" x14ac:dyDescent="0.3">
      <c r="A56" s="16">
        <v>54</v>
      </c>
      <c r="B56" s="16">
        <v>3</v>
      </c>
      <c r="C56" s="16">
        <v>4</v>
      </c>
      <c r="D56" s="16" t="s">
        <v>24</v>
      </c>
      <c r="E56" s="17" t="s">
        <v>75</v>
      </c>
    </row>
    <row r="57" spans="1:5" x14ac:dyDescent="0.3">
      <c r="A57" s="16">
        <v>55</v>
      </c>
      <c r="B57" s="16">
        <v>3</v>
      </c>
      <c r="C57" s="16">
        <v>5</v>
      </c>
      <c r="D57" s="16" t="s">
        <v>24</v>
      </c>
      <c r="E57" s="17" t="s">
        <v>76</v>
      </c>
    </row>
    <row r="58" spans="1:5" x14ac:dyDescent="0.3">
      <c r="A58" s="16">
        <v>56</v>
      </c>
      <c r="B58" s="16">
        <v>3</v>
      </c>
      <c r="C58" s="16">
        <v>5</v>
      </c>
      <c r="D58" s="16" t="s">
        <v>24</v>
      </c>
      <c r="E58" s="17" t="s">
        <v>77</v>
      </c>
    </row>
    <row r="59" spans="1:5" x14ac:dyDescent="0.3">
      <c r="A59" s="15"/>
      <c r="B59" s="21"/>
      <c r="C59" s="21"/>
      <c r="D59" s="21"/>
    </row>
    <row r="60" spans="1:5" x14ac:dyDescent="0.3">
      <c r="B60" s="21"/>
      <c r="C60" s="21"/>
      <c r="D60" s="21"/>
    </row>
  </sheetData>
  <mergeCells count="1">
    <mergeCell ref="A1:E1"/>
  </mergeCells>
  <pageMargins left="0.51181102362204722" right="0.31496062992125984" top="0.55118110236220474" bottom="0.15748031496062992" header="0.31496062992125984" footer="0.31496062992125984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22" zoomScale="120" zoomScaleNormal="120" workbookViewId="0">
      <selection activeCell="G8" sqref="G8"/>
    </sheetView>
  </sheetViews>
  <sheetFormatPr defaultColWidth="9" defaultRowHeight="20.25" customHeight="1" x14ac:dyDescent="0.35"/>
  <cols>
    <col min="1" max="1" width="17.75" style="1" customWidth="1"/>
    <col min="2" max="5" width="10.625" style="2" customWidth="1"/>
    <col min="6" max="16384" width="9" style="1"/>
  </cols>
  <sheetData>
    <row r="1" spans="1:5" ht="20.25" customHeight="1" x14ac:dyDescent="0.35">
      <c r="A1" s="9" t="s">
        <v>19</v>
      </c>
    </row>
    <row r="3" spans="1:5" ht="20.25" customHeight="1" x14ac:dyDescent="0.35">
      <c r="A3" s="10" t="s">
        <v>0</v>
      </c>
      <c r="B3" s="11" t="s">
        <v>16</v>
      </c>
      <c r="C3" s="11" t="s">
        <v>17</v>
      </c>
      <c r="D3" s="11" t="s">
        <v>18</v>
      </c>
      <c r="E3" s="11" t="s">
        <v>14</v>
      </c>
    </row>
    <row r="4" spans="1:5" ht="20.25" customHeight="1" x14ac:dyDescent="0.35">
      <c r="A4" s="12" t="s">
        <v>1</v>
      </c>
      <c r="B4" s="4"/>
      <c r="C4" s="4">
        <v>2</v>
      </c>
      <c r="D4" s="4">
        <v>11</v>
      </c>
      <c r="E4" s="4">
        <f>SUM(B4:D4)</f>
        <v>13</v>
      </c>
    </row>
    <row r="5" spans="1:5" ht="20.25" customHeight="1" x14ac:dyDescent="0.35">
      <c r="A5" s="12" t="s">
        <v>2</v>
      </c>
      <c r="B5" s="4">
        <v>2</v>
      </c>
      <c r="C5" s="4"/>
      <c r="D5" s="4">
        <v>4</v>
      </c>
      <c r="E5" s="4">
        <f t="shared" ref="E5:E35" si="0">SUM(B5:D5)</f>
        <v>6</v>
      </c>
    </row>
    <row r="6" spans="1:5" ht="20.25" customHeight="1" x14ac:dyDescent="0.35">
      <c r="A6" s="12" t="s">
        <v>3</v>
      </c>
      <c r="B6" s="4"/>
      <c r="C6" s="4">
        <v>2</v>
      </c>
      <c r="D6" s="4">
        <v>10</v>
      </c>
      <c r="E6" s="4">
        <f t="shared" si="0"/>
        <v>12</v>
      </c>
    </row>
    <row r="7" spans="1:5" ht="20.25" customHeight="1" x14ac:dyDescent="0.35">
      <c r="A7" s="3" t="s">
        <v>4</v>
      </c>
      <c r="B7" s="4">
        <v>4</v>
      </c>
      <c r="C7" s="4">
        <v>2</v>
      </c>
      <c r="D7" s="4">
        <v>7</v>
      </c>
      <c r="E7" s="4">
        <f t="shared" si="0"/>
        <v>13</v>
      </c>
    </row>
    <row r="8" spans="1:5" ht="20.25" customHeight="1" x14ac:dyDescent="0.35">
      <c r="A8" s="3" t="s">
        <v>5</v>
      </c>
      <c r="B8" s="4">
        <v>1</v>
      </c>
      <c r="C8" s="4">
        <v>1</v>
      </c>
      <c r="D8" s="4">
        <v>2</v>
      </c>
      <c r="E8" s="4">
        <f t="shared" si="0"/>
        <v>4</v>
      </c>
    </row>
    <row r="9" spans="1:5" ht="20.25" customHeight="1" x14ac:dyDescent="0.35">
      <c r="A9" s="3" t="s">
        <v>6</v>
      </c>
      <c r="B9" s="4">
        <v>1</v>
      </c>
      <c r="C9" s="4">
        <v>1</v>
      </c>
      <c r="D9" s="4">
        <v>11</v>
      </c>
      <c r="E9" s="4">
        <f t="shared" si="0"/>
        <v>13</v>
      </c>
    </row>
    <row r="10" spans="1:5" ht="20.25" customHeight="1" x14ac:dyDescent="0.35">
      <c r="A10" s="3" t="s">
        <v>7</v>
      </c>
      <c r="B10" s="4">
        <v>1</v>
      </c>
      <c r="C10" s="4">
        <v>1</v>
      </c>
      <c r="D10" s="4">
        <v>2</v>
      </c>
      <c r="E10" s="4">
        <f t="shared" si="0"/>
        <v>4</v>
      </c>
    </row>
    <row r="11" spans="1:5" ht="20.25" customHeight="1" x14ac:dyDescent="0.35">
      <c r="A11" s="3" t="s">
        <v>8</v>
      </c>
      <c r="B11" s="4">
        <v>1</v>
      </c>
      <c r="C11" s="4">
        <v>1</v>
      </c>
      <c r="D11" s="4"/>
      <c r="E11" s="4">
        <f t="shared" si="0"/>
        <v>2</v>
      </c>
    </row>
    <row r="12" spans="1:5" ht="20.25" customHeight="1" x14ac:dyDescent="0.35">
      <c r="A12" s="3" t="s">
        <v>9</v>
      </c>
      <c r="B12" s="4">
        <v>2</v>
      </c>
      <c r="C12" s="4"/>
      <c r="D12" s="4"/>
      <c r="E12" s="4">
        <f t="shared" si="0"/>
        <v>2</v>
      </c>
    </row>
    <row r="13" spans="1:5" ht="20.25" customHeight="1" x14ac:dyDescent="0.35">
      <c r="A13" s="3" t="s">
        <v>10</v>
      </c>
      <c r="B13" s="4">
        <v>1</v>
      </c>
      <c r="C13" s="4"/>
      <c r="D13" s="4">
        <v>1</v>
      </c>
      <c r="E13" s="4">
        <f t="shared" si="0"/>
        <v>2</v>
      </c>
    </row>
    <row r="14" spans="1:5" ht="20.25" customHeight="1" x14ac:dyDescent="0.35">
      <c r="A14" s="12" t="s">
        <v>11</v>
      </c>
      <c r="B14" s="4"/>
      <c r="C14" s="4"/>
      <c r="D14" s="4">
        <v>12</v>
      </c>
      <c r="E14" s="4">
        <f t="shared" si="0"/>
        <v>12</v>
      </c>
    </row>
    <row r="15" spans="1:5" ht="20.25" customHeight="1" x14ac:dyDescent="0.35">
      <c r="A15" s="5" t="s">
        <v>14</v>
      </c>
      <c r="B15" s="6">
        <f>SUM(B4:B14)</f>
        <v>13</v>
      </c>
      <c r="C15" s="6">
        <f t="shared" ref="C15:D15" si="1">SUM(C4:C14)</f>
        <v>10</v>
      </c>
      <c r="D15" s="6">
        <f t="shared" si="1"/>
        <v>60</v>
      </c>
      <c r="E15" s="8">
        <f t="shared" si="0"/>
        <v>83</v>
      </c>
    </row>
    <row r="16" spans="1:5" ht="20.25" customHeight="1" x14ac:dyDescent="0.35">
      <c r="A16" s="10" t="s">
        <v>12</v>
      </c>
      <c r="B16" s="11" t="s">
        <v>16</v>
      </c>
      <c r="C16" s="11" t="s">
        <v>17</v>
      </c>
      <c r="D16" s="11" t="s">
        <v>18</v>
      </c>
      <c r="E16" s="11" t="s">
        <v>14</v>
      </c>
    </row>
    <row r="17" spans="1:5" ht="20.25" customHeight="1" x14ac:dyDescent="0.35">
      <c r="A17" s="3" t="s">
        <v>1</v>
      </c>
      <c r="B17" s="4">
        <v>1</v>
      </c>
      <c r="C17" s="4">
        <v>2</v>
      </c>
      <c r="D17" s="4">
        <v>3</v>
      </c>
      <c r="E17" s="4">
        <f t="shared" si="0"/>
        <v>6</v>
      </c>
    </row>
    <row r="18" spans="1:5" ht="20.25" customHeight="1" x14ac:dyDescent="0.35">
      <c r="A18" s="3" t="s">
        <v>2</v>
      </c>
      <c r="B18" s="4">
        <v>2</v>
      </c>
      <c r="C18" s="4">
        <v>3</v>
      </c>
      <c r="D18" s="4">
        <v>1</v>
      </c>
      <c r="E18" s="4">
        <f t="shared" si="0"/>
        <v>6</v>
      </c>
    </row>
    <row r="19" spans="1:5" ht="20.25" customHeight="1" x14ac:dyDescent="0.35">
      <c r="A19" s="3" t="s">
        <v>3</v>
      </c>
      <c r="B19" s="4">
        <v>4</v>
      </c>
      <c r="C19" s="4"/>
      <c r="D19" s="4">
        <v>7</v>
      </c>
      <c r="E19" s="4">
        <f t="shared" si="0"/>
        <v>11</v>
      </c>
    </row>
    <row r="20" spans="1:5" ht="20.25" customHeight="1" x14ac:dyDescent="0.35">
      <c r="A20" s="3" t="s">
        <v>4</v>
      </c>
      <c r="B20" s="4"/>
      <c r="C20" s="4">
        <v>1</v>
      </c>
      <c r="D20" s="4"/>
      <c r="E20" s="4">
        <f t="shared" si="0"/>
        <v>1</v>
      </c>
    </row>
    <row r="21" spans="1:5" ht="20.25" customHeight="1" x14ac:dyDescent="0.35">
      <c r="A21" s="3" t="s">
        <v>5</v>
      </c>
      <c r="B21" s="4">
        <v>2</v>
      </c>
      <c r="C21" s="4">
        <v>1</v>
      </c>
      <c r="D21" s="4">
        <v>1</v>
      </c>
      <c r="E21" s="4">
        <f t="shared" si="0"/>
        <v>4</v>
      </c>
    </row>
    <row r="22" spans="1:5" ht="20.25" customHeight="1" x14ac:dyDescent="0.35">
      <c r="A22" s="3" t="s">
        <v>6</v>
      </c>
      <c r="B22" s="4">
        <v>3</v>
      </c>
      <c r="C22" s="4">
        <v>1</v>
      </c>
      <c r="D22" s="4">
        <v>4</v>
      </c>
      <c r="E22" s="4">
        <f t="shared" si="0"/>
        <v>8</v>
      </c>
    </row>
    <row r="23" spans="1:5" ht="20.25" customHeight="1" x14ac:dyDescent="0.35">
      <c r="A23" s="3" t="s">
        <v>7</v>
      </c>
      <c r="B23" s="4">
        <v>2</v>
      </c>
      <c r="C23" s="4"/>
      <c r="D23" s="4"/>
      <c r="E23" s="4">
        <f t="shared" si="0"/>
        <v>2</v>
      </c>
    </row>
    <row r="24" spans="1:5" ht="20.25" customHeight="1" x14ac:dyDescent="0.35">
      <c r="A24" s="3" t="s">
        <v>8</v>
      </c>
      <c r="B24" s="4"/>
      <c r="C24" s="4"/>
      <c r="D24" s="4">
        <v>3</v>
      </c>
      <c r="E24" s="4">
        <f t="shared" si="0"/>
        <v>3</v>
      </c>
    </row>
    <row r="25" spans="1:5" ht="20.25" customHeight="1" x14ac:dyDescent="0.35">
      <c r="A25" s="3" t="s">
        <v>9</v>
      </c>
      <c r="B25" s="4">
        <v>2</v>
      </c>
      <c r="C25" s="4">
        <v>1</v>
      </c>
      <c r="D25" s="4">
        <v>3</v>
      </c>
      <c r="E25" s="4">
        <f t="shared" si="0"/>
        <v>6</v>
      </c>
    </row>
    <row r="26" spans="1:5" ht="20.25" customHeight="1" x14ac:dyDescent="0.35">
      <c r="A26" s="3" t="s">
        <v>10</v>
      </c>
      <c r="B26" s="4">
        <v>1</v>
      </c>
      <c r="C26" s="4"/>
      <c r="D26" s="4"/>
      <c r="E26" s="4">
        <f t="shared" si="0"/>
        <v>1</v>
      </c>
    </row>
    <row r="27" spans="1:5" ht="20.25" customHeight="1" x14ac:dyDescent="0.35">
      <c r="A27" s="3" t="s">
        <v>11</v>
      </c>
      <c r="B27" s="4">
        <v>1</v>
      </c>
      <c r="C27" s="4"/>
      <c r="D27" s="4">
        <v>2</v>
      </c>
      <c r="E27" s="4">
        <f t="shared" si="0"/>
        <v>3</v>
      </c>
    </row>
    <row r="28" spans="1:5" ht="20.25" customHeight="1" x14ac:dyDescent="0.35">
      <c r="A28" s="5" t="s">
        <v>14</v>
      </c>
      <c r="B28" s="6">
        <f>SUM(B17:B27)</f>
        <v>18</v>
      </c>
      <c r="C28" s="6">
        <f t="shared" ref="C28:D28" si="2">SUM(C17:C27)</f>
        <v>9</v>
      </c>
      <c r="D28" s="6">
        <f t="shared" si="2"/>
        <v>24</v>
      </c>
      <c r="E28" s="8">
        <f t="shared" si="0"/>
        <v>51</v>
      </c>
    </row>
    <row r="29" spans="1:5" ht="20.25" customHeight="1" x14ac:dyDescent="0.35">
      <c r="A29" s="10" t="s">
        <v>13</v>
      </c>
      <c r="B29" s="11" t="s">
        <v>16</v>
      </c>
      <c r="C29" s="11" t="s">
        <v>17</v>
      </c>
      <c r="D29" s="11" t="s">
        <v>18</v>
      </c>
      <c r="E29" s="11" t="s">
        <v>14</v>
      </c>
    </row>
    <row r="30" spans="1:5" ht="20.25" customHeight="1" x14ac:dyDescent="0.35">
      <c r="A30" s="3" t="s">
        <v>1</v>
      </c>
      <c r="B30" s="4">
        <v>1</v>
      </c>
      <c r="C30" s="4"/>
      <c r="D30" s="4">
        <v>4</v>
      </c>
      <c r="E30" s="4">
        <f t="shared" si="0"/>
        <v>5</v>
      </c>
    </row>
    <row r="31" spans="1:5" ht="20.25" customHeight="1" x14ac:dyDescent="0.35">
      <c r="A31" s="3" t="s">
        <v>2</v>
      </c>
      <c r="B31" s="4">
        <v>1</v>
      </c>
      <c r="C31" s="4"/>
      <c r="D31" s="4">
        <v>2</v>
      </c>
      <c r="E31" s="4">
        <f t="shared" si="0"/>
        <v>3</v>
      </c>
    </row>
    <row r="32" spans="1:5" ht="20.25" customHeight="1" x14ac:dyDescent="0.35">
      <c r="A32" s="3" t="s">
        <v>3</v>
      </c>
      <c r="B32" s="4">
        <v>1</v>
      </c>
      <c r="C32" s="4"/>
      <c r="D32" s="4">
        <v>1</v>
      </c>
      <c r="E32" s="4">
        <f t="shared" si="0"/>
        <v>2</v>
      </c>
    </row>
    <row r="33" spans="1:5" ht="20.25" customHeight="1" x14ac:dyDescent="0.35">
      <c r="A33" s="3" t="s">
        <v>4</v>
      </c>
      <c r="B33" s="4">
        <v>1</v>
      </c>
      <c r="C33" s="4"/>
      <c r="D33" s="4"/>
      <c r="E33" s="4">
        <f t="shared" si="0"/>
        <v>1</v>
      </c>
    </row>
    <row r="34" spans="1:5" ht="20.25" customHeight="1" x14ac:dyDescent="0.35">
      <c r="A34" s="3" t="s">
        <v>5</v>
      </c>
      <c r="B34" s="4">
        <v>1</v>
      </c>
      <c r="C34" s="4">
        <v>1</v>
      </c>
      <c r="D34" s="4">
        <v>3</v>
      </c>
      <c r="E34" s="4">
        <f t="shared" si="0"/>
        <v>5</v>
      </c>
    </row>
    <row r="35" spans="1:5" ht="20.25" customHeight="1" x14ac:dyDescent="0.35">
      <c r="A35" s="5" t="s">
        <v>14</v>
      </c>
      <c r="B35" s="6">
        <f>SUM(B30:B34)</f>
        <v>5</v>
      </c>
      <c r="C35" s="6">
        <f t="shared" ref="C35:D35" si="3">SUM(C30:C34)</f>
        <v>1</v>
      </c>
      <c r="D35" s="6">
        <f t="shared" si="3"/>
        <v>10</v>
      </c>
      <c r="E35" s="8">
        <f t="shared" si="0"/>
        <v>16</v>
      </c>
    </row>
    <row r="36" spans="1:5" ht="20.25" customHeight="1" x14ac:dyDescent="0.35">
      <c r="A36" s="7" t="s">
        <v>15</v>
      </c>
      <c r="B36" s="11">
        <f>SUM(B35,B28,B15)</f>
        <v>36</v>
      </c>
      <c r="C36" s="11">
        <f t="shared" ref="C36:D36" si="4">SUM(C35,C28,C15)</f>
        <v>20</v>
      </c>
      <c r="D36" s="8">
        <f t="shared" si="4"/>
        <v>94</v>
      </c>
      <c r="E36" s="8">
        <f>SUM(E35,E28,E15)</f>
        <v>150</v>
      </c>
    </row>
  </sheetData>
  <pageMargins left="0.70866141732283472" right="0.51181102362204722" top="0.74803149606299213" bottom="0.55118110236220474" header="0.31496062992125984" footer="0.31496062992125984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จำนวน PI</vt:lpstr>
      <vt:lpstr>ตัวชี้วัด</vt:lpstr>
      <vt:lpstr>Sheet1</vt:lpstr>
      <vt:lpstr>ตัวชี้วัด!Print_Titles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jdapp@hotmail.com</dc:creator>
  <cp:lastModifiedBy>jdapp@hotmail.com</cp:lastModifiedBy>
  <cp:lastPrinted>2016-10-18T08:13:11Z</cp:lastPrinted>
  <dcterms:created xsi:type="dcterms:W3CDTF">2016-10-12T03:10:29Z</dcterms:created>
  <dcterms:modified xsi:type="dcterms:W3CDTF">2016-10-18T08:28:00Z</dcterms:modified>
</cp:coreProperties>
</file>